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<sst xmlns="http://schemas.openxmlformats.org/spreadsheetml/2006/main" count="66" uniqueCount="66">
  <si>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</si>
  <si>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QDA012</t>
  </si>
  <si>
    <t xml:space="preserve">m²</t>
  </si>
  <si>
    <t xml:space="preserve">Cobertura plana não acessível, não ventilada, auto-protegida,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</si>
  <si>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auto-protegida, tipo convencional, caimento do 1% ao 15%.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soldável, hidrofugada, de 50 mm de espessura; IMPERMEABILIZAÇÃO: tipo bicamada, colada, composta por uma membrana de betume modificado com elastômero SBS, de 2,5 mm de espessura, com armadura de feltro de fibra de vidro de 60 g/m², e uma membrana de betume modificado com elastômero SBS, de 2,5 mm de espessura, com armadura de feltro de poliéster reforçado e estabilizado de 160 g/m², totalmente coladas com maçarico, sem coincidir as suas juntas.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</si>
  <si>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</si>
  <si>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</si>
  <si>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</si>
  <si>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</si>
  <si>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</si>
  <si>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</si>
  <si>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</si>
  <si>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</si>
  <si>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</si>
  <si>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</si>
  <si>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</si>
  <si>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</si>
  <si>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</si>
  <si>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</si>
  <si>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</si>
  <si>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</si>
  <si>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</si>
  <si>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</si>
  <si>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</si>
  <si>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</si>
  <si>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</si>
  <si>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</si>
  <si>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</si>
  <si>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</si>
  <si>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</si>
  <si>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</si>
  <si>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</si>
  <si>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mt16lrc010fd</t>
  </si>
  <si>
    <t xml:space="preserve">m²</t>
  </si>
  <si>
    <t xml:space="preserve">Painel rígido de lã mineral soldável, hidrofugada, revestido com betume asfáltico e filme de polipropileno termofusível, de 50 mm de espessura, resistência térmica &gt;= 1,3 m²K/W, condutibilidade térmica 0,038 W/(mK), Euroclasse F de reação ao fogo.</t>
  </si>
  <si>
    <t xml:space="preserve">mt14lga010ca</t>
  </si>
  <si>
    <t xml:space="preserve">m²</t>
  </si>
  <si>
    <t xml:space="preserve">Membrana de betume modificado com elastômero SBS, de 2,5 mm de espessura, massa nominal 4 kg/m², com armadura de feltro de poliéster reforçado e estabilizado de 160 g/m², com autoproteção mineral de cor cinza.</t>
  </si>
  <si>
    <t xml:space="preserve">mt14lba010a</t>
  </si>
  <si>
    <t xml:space="preserve">m²</t>
  </si>
  <si>
    <t xml:space="preserve">Membrana de betume modificado com elastômero SBS, de 2,5 mm de espessura, massa nominal 3 kg/m², com armadura de feltro de fibra de vidro de 60 g/m², de superfície não protegida.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</si>
  <si>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</si>
  <si>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</si>
  <si>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</si>
  <si>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</si>
  <si>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</si>
  <si>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</si>
  <si>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</si>
  <si>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</si>
  <si>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</si>
  <si>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</si>
  <si>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</si>
  <si>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</si>
  <si>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</si>
  <si>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</si>
  <si>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</si>
  <si>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</si>
  <si>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</si>
  <si>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</si>
  <si>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</si>
  <si>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</si>
  <si>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</si>
  <si>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</si>
  <si>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</si>
  <si>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R$ 81,80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</si>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</sst>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172.66</v>
      </c>
      <c r="H16" s="17">
        <f ca="1">ROUND(INDIRECT(ADDRESS(ROW()+(0), COLUMN()+(-2), 1))*INDIRECT(ADDRESS(ROW()+(0), COLUMN()+(-1), 1)), 2)</f>
        <v>181.29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48.79</v>
      </c>
      <c r="H17" s="17">
        <f ca="1">ROUND(INDIRECT(ADDRESS(ROW()+(0), COLUMN()+(-2), 1))*INDIRECT(ADDRESS(ROW()+(0), COLUMN()+(-1), 1)), 2)</f>
        <v>53.67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1.1</v>
      </c>
      <c r="G18" s="17">
        <v>32.15</v>
      </c>
      <c r="H18" s="17">
        <f ca="1">ROUND(INDIRECT(ADDRESS(ROW()+(0), COLUMN()+(-2), 1))*INDIRECT(ADDRESS(ROW()+(0), COLUMN()+(-1), 1)), 2)</f>
        <v>35.37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0.032</v>
      </c>
      <c r="G19" s="17">
        <v>12.69</v>
      </c>
      <c r="H19" s="17">
        <f ca="1">ROUND(INDIRECT(ADDRESS(ROW()+(0), COLUMN()+(-2), 1))*INDIRECT(ADDRESS(ROW()+(0), COLUMN()+(-1), 1)), 2)</f>
        <v>0.41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0.103</v>
      </c>
      <c r="G20" s="17">
        <v>32.24</v>
      </c>
      <c r="H20" s="17">
        <f ca="1">ROUND(INDIRECT(ADDRESS(ROW()+(0), COLUMN()+(-2), 1))*INDIRECT(ADDRESS(ROW()+(0), COLUMN()+(-1), 1)), 2)</f>
        <v>3.32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0.469</v>
      </c>
      <c r="G21" s="17">
        <v>27.81</v>
      </c>
      <c r="H21" s="17">
        <f ca="1">ROUND(INDIRECT(ADDRESS(ROW()+(0), COLUMN()+(-2), 1))*INDIRECT(ADDRESS(ROW()+(0), COLUMN()+(-1), 1)), 2)</f>
        <v>13.04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0.194</v>
      </c>
      <c r="G22" s="17">
        <v>32.24</v>
      </c>
      <c r="H22" s="17">
        <f ca="1">ROUND(INDIRECT(ADDRESS(ROW()+(0), COLUMN()+(-2), 1))*INDIRECT(ADDRESS(ROW()+(0), COLUMN()+(-1), 1)), 2)</f>
        <v>6.25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0.194</v>
      </c>
      <c r="G23" s="17">
        <v>30.23</v>
      </c>
      <c r="H23" s="17">
        <f ca="1">ROUND(INDIRECT(ADDRESS(ROW()+(0), COLUMN()+(-2), 1))*INDIRECT(ADDRESS(ROW()+(0), COLUMN()+(-1), 1)), 2)</f>
        <v>5.86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0.057</v>
      </c>
      <c r="G24" s="17">
        <v>33.54</v>
      </c>
      <c r="H24" s="17">
        <f ca="1">ROUND(INDIRECT(ADDRESS(ROW()+(0), COLUMN()+(-2), 1))*INDIRECT(ADDRESS(ROW()+(0), COLUMN()+(-1), 1)), 2)</f>
        <v>1.91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0.057</v>
      </c>
      <c r="G25" s="21">
        <v>27.93</v>
      </c>
      <c r="H25" s="21">
        <f ca="1">ROUND(INDIRECT(ADDRESS(ROW()+(0), COLUMN()+(-2), 1))*INDIRECT(ADDRESS(ROW()+(0), COLUMN()+(-1), 1)), 2)</f>
        <v>1.59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358.02</v>
      </c>
      <c r="H26" s="24">
        <f ca="1">ROUND(INDIRECT(ADDRESS(ROW()+(0), COLUMN()+(-2), 1))*INDIRECT(ADDRESS(ROW()+(0), COLUMN()+(-1), 1))/100, 2)</f>
        <v>7.16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365.18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