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<sst xmlns="http://schemas.openxmlformats.org/spreadsheetml/2006/main" count="66" uniqueCount="66">
  <si>
    <t xml:space="preserve"/>
  </si>
  <si>
    <t xml:space="preserve">QAG040</t>
  </si>
  <si>
    <t xml:space="preserve">m²</t>
  </si>
  <si>
    <t xml:space="preserve">Cobertura plana acessível, não ventilada, com piso flutuante isolante, tipo invertida. Impermeabilização com lâminas de poliolefinas, tipo monocamada.</t>
  </si>
  <si>
    <r>
      <rPr>
        <sz val="8.25"/>
        <color rgb="FF000000"/>
        <rFont val="Arial"/>
        <family val="2"/>
      </rPr>
      <t xml:space="preserve">Cobertura plana acessível, não ventilada, com piso flutuante isolante, tipo invertida, caimento de 1% a 5%, para tráfego de pedestres privado.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SEPARADORA SOB PROTEÇÃO: geotêxtil não tecido composto por fibras de poliéster entrelaçadas, (200 g/m²); CAMADA DE PROTEÇÃO E ISOLAMENTO TÉRMICO: piso flutuante de lajetas térmicas, formadas por 35 mm de argamassa e 40 mm de poliestireno extrudido, de 600x600 mm, cor cinza, acabamento poroso, colocadas diretamente sobre a camada separadora.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</si>
  <si>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</si>
  <si>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</si>
  <si>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</si>
  <si>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</si>
  <si>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</si>
  <si>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</si>
  <si>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</si>
  <si>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</si>
  <si>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</si>
  <si>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t>
  </si>
  <si>
    <t xml:space="preserve">m³</t>
  </si>
  <si>
    <t xml:space="preserve">Argila expandida,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</si>
  <si>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</si>
  <si>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</si>
  <si>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</si>
  <si>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</si>
  <si>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</si>
  <si>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</si>
  <si>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</si>
  <si>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</si>
  <si>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</si>
  <si>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</si>
  <si>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</si>
  <si>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</si>
  <si>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</si>
  <si>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</si>
  <si>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</si>
  <si>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mt09mcr250a</t>
  </si>
  <si>
    <t xml:space="preserve">kg</t>
  </si>
  <si>
    <t xml:space="preserve">Cimento cola melhorado, C2 E, com tempo de colocação ampliado, para a fixação de geomembranas, composto por cimentos especiais, inertes selecionados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</si>
  <si>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</si>
  <si>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</si>
  <si>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t>
  </si>
  <si>
    <t xml:space="preserve">mt09mcr250b</t>
  </si>
  <si>
    <t xml:space="preserve">kg</t>
  </si>
  <si>
    <t xml:space="preserve">Cimento cola melhorado, C2 E S1, com tempo de colocação ampliado e grande deformabilidade, para a fixação de sobreposições de geomembranas, composto por cimentos especiais, inertes selecionados e resinas sintéticas.</t>
  </si>
  <si>
    <t xml:space="preserve">mt14gsa020ce</t>
  </si>
  <si>
    <t xml:space="preserve">m²</t>
  </si>
  <si>
    <t xml:space="preserve">Geotêxtil não tecido composto por fibras de poliéster entrelaçadas, com uma resistência à tração longitudinal de 1,63 kN/m, uma resistência à tração transversal de 2,08 kN/m, uma abertura de cone ao ensaio de perfuração dinâmica segundo ISO 13433 inferior a 27 mm, resistência CBR ao punçoamento 0,4 kN e uma massa superficial de 200 g/m².</t>
  </si>
  <si>
    <t xml:space="preserve">mt15lfs010a</t>
  </si>
  <si>
    <t xml:space="preserve">m²</t>
  </si>
  <si>
    <t xml:space="preserve">Lajeta térmica, formada por 35 mm de argamassa e 40 mm de poliestireno extrudido, condutibilidade térmica 0,033 W/(mK).</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</si>
  <si>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</si>
  <si>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</si>
  <si>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</si>
  <si>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</si>
  <si>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</si>
  <si>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</si>
  <si>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</si>
  <si>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</si>
  <si>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</si>
  <si>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</si>
  <si>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</si>
  <si>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</si>
  <si>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</si>
  <si>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</si>
  <si>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</si>
  <si>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</si>
  <si>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</si>
  <si>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R$ 128,53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</si>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</sst>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2.21" customWidth="1"/>
    <col min="5" max="5" width="79.56"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29.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3</v>
      </c>
      <c r="G9" s="13">
        <v>0.71</v>
      </c>
      <c r="H9" s="13">
        <f ca="1">ROUND(INDIRECT(ADDRESS(ROW()+(0), COLUMN()+(-2), 1))*INDIRECT(ADDRESS(ROW()+(0), COLUMN()+(-1), 1)), 2)</f>
        <v>2.13</v>
      </c>
    </row>
    <row r="10" spans="1:8" ht="13.50" thickBot="1" customHeight="1">
      <c r="A10" s="14" t="s">
        <v>14</v>
      </c>
      <c r="B10" s="14"/>
      <c r="C10" s="15" t="s">
        <v>15</v>
      </c>
      <c r="D10" s="15"/>
      <c r="E10" s="14" t="s">
        <v>16</v>
      </c>
      <c r="F10" s="16">
        <v>0.1</v>
      </c>
      <c r="G10" s="17">
        <v>407.02</v>
      </c>
      <c r="H10" s="17">
        <f ca="1">ROUND(INDIRECT(ADDRESS(ROW()+(0), COLUMN()+(-2), 1))*INDIRECT(ADDRESS(ROW()+(0), COLUMN()+(-1), 1)), 2)</f>
        <v>40.7</v>
      </c>
    </row>
    <row r="11" spans="1:8" ht="13.50" thickBot="1" customHeight="1">
      <c r="A11" s="14" t="s">
        <v>17</v>
      </c>
      <c r="B11" s="14"/>
      <c r="C11" s="15" t="s">
        <v>18</v>
      </c>
      <c r="D11" s="15"/>
      <c r="E11" s="14" t="s">
        <v>19</v>
      </c>
      <c r="F11" s="16">
        <v>0.01</v>
      </c>
      <c r="G11" s="17">
        <v>276.15</v>
      </c>
      <c r="H11" s="17">
        <f ca="1">ROUND(INDIRECT(ADDRESS(ROW()+(0), COLUMN()+(-2), 1))*INDIRECT(ADDRESS(ROW()+(0), COLUMN()+(-1), 1)), 2)</f>
        <v>2.76</v>
      </c>
    </row>
    <row r="12" spans="1:8" ht="24.00" thickBot="1" customHeight="1">
      <c r="A12" s="14" t="s">
        <v>20</v>
      </c>
      <c r="B12" s="14"/>
      <c r="C12" s="15" t="s">
        <v>21</v>
      </c>
      <c r="D12" s="15"/>
      <c r="E12" s="14" t="s">
        <v>22</v>
      </c>
      <c r="F12" s="16">
        <v>0.01</v>
      </c>
      <c r="G12" s="17">
        <v>8.98</v>
      </c>
      <c r="H12" s="17">
        <f ca="1">ROUND(INDIRECT(ADDRESS(ROW()+(0), COLUMN()+(-2), 1))*INDIRECT(ADDRESS(ROW()+(0), COLUMN()+(-1), 1)), 2)</f>
        <v>0.09</v>
      </c>
    </row>
    <row r="13" spans="1:8" ht="13.50" thickBot="1" customHeight="1">
      <c r="A13" s="14" t="s">
        <v>23</v>
      </c>
      <c r="B13" s="14"/>
      <c r="C13" s="15" t="s">
        <v>24</v>
      </c>
      <c r="D13" s="15"/>
      <c r="E13" s="14" t="s">
        <v>25</v>
      </c>
      <c r="F13" s="16">
        <v>0.008</v>
      </c>
      <c r="G13" s="17">
        <v>3.79</v>
      </c>
      <c r="H13" s="17">
        <f ca="1">ROUND(INDIRECT(ADDRESS(ROW()+(0), COLUMN()+(-2), 1))*INDIRECT(ADDRESS(ROW()+(0), COLUMN()+(-1), 1)), 2)</f>
        <v>0.03</v>
      </c>
    </row>
    <row r="14" spans="1:8" ht="13.50" thickBot="1" customHeight="1">
      <c r="A14" s="14" t="s">
        <v>26</v>
      </c>
      <c r="B14" s="14"/>
      <c r="C14" s="15" t="s">
        <v>27</v>
      </c>
      <c r="D14" s="15"/>
      <c r="E14" s="14" t="s">
        <v>28</v>
      </c>
      <c r="F14" s="16">
        <v>0.065</v>
      </c>
      <c r="G14" s="17">
        <v>50.71</v>
      </c>
      <c r="H14" s="17">
        <f ca="1">ROUND(INDIRECT(ADDRESS(ROW()+(0), COLUMN()+(-2), 1))*INDIRECT(ADDRESS(ROW()+(0), COLUMN()+(-1), 1)), 2)</f>
        <v>3.3</v>
      </c>
    </row>
    <row r="15" spans="1:8" ht="13.50" thickBot="1" customHeight="1">
      <c r="A15" s="14" t="s">
        <v>29</v>
      </c>
      <c r="B15" s="14"/>
      <c r="C15" s="15" t="s">
        <v>30</v>
      </c>
      <c r="D15" s="15"/>
      <c r="E15" s="14" t="s">
        <v>31</v>
      </c>
      <c r="F15" s="16">
        <v>10</v>
      </c>
      <c r="G15" s="17">
        <v>0.63</v>
      </c>
      <c r="H15" s="17">
        <f ca="1">ROUND(INDIRECT(ADDRESS(ROW()+(0), COLUMN()+(-2), 1))*INDIRECT(ADDRESS(ROW()+(0), COLUMN()+(-1), 1)), 2)</f>
        <v>6.3</v>
      </c>
    </row>
    <row r="16" spans="1:8" ht="24.00" thickBot="1" customHeight="1">
      <c r="A16" s="14" t="s">
        <v>32</v>
      </c>
      <c r="B16" s="14"/>
      <c r="C16" s="15" t="s">
        <v>33</v>
      </c>
      <c r="D16" s="15"/>
      <c r="E16" s="14" t="s">
        <v>34</v>
      </c>
      <c r="F16" s="16">
        <v>4</v>
      </c>
      <c r="G16" s="17">
        <v>1.72</v>
      </c>
      <c r="H16" s="17">
        <f ca="1">ROUND(INDIRECT(ADDRESS(ROW()+(0), COLUMN()+(-2), 1))*INDIRECT(ADDRESS(ROW()+(0), COLUMN()+(-1), 1)), 2)</f>
        <v>6.88</v>
      </c>
    </row>
    <row r="17" spans="1:8" ht="34.50" thickBot="1" customHeight="1">
      <c r="A17" s="14" t="s">
        <v>35</v>
      </c>
      <c r="B17" s="14"/>
      <c r="C17" s="15" t="s">
        <v>36</v>
      </c>
      <c r="D17" s="15"/>
      <c r="E17" s="14" t="s">
        <v>37</v>
      </c>
      <c r="F17" s="16">
        <v>1.1</v>
      </c>
      <c r="G17" s="17">
        <v>87.76</v>
      </c>
      <c r="H17" s="17">
        <f ca="1">ROUND(INDIRECT(ADDRESS(ROW()+(0), COLUMN()+(-2), 1))*INDIRECT(ADDRESS(ROW()+(0), COLUMN()+(-1), 1)), 2)</f>
        <v>96.54</v>
      </c>
    </row>
    <row r="18" spans="1:8" ht="34.50" thickBot="1" customHeight="1">
      <c r="A18" s="14" t="s">
        <v>38</v>
      </c>
      <c r="B18" s="14"/>
      <c r="C18" s="15" t="s">
        <v>39</v>
      </c>
      <c r="D18" s="15"/>
      <c r="E18" s="14" t="s">
        <v>40</v>
      </c>
      <c r="F18" s="16">
        <v>0.3</v>
      </c>
      <c r="G18" s="17">
        <v>7.36</v>
      </c>
      <c r="H18" s="17">
        <f ca="1">ROUND(INDIRECT(ADDRESS(ROW()+(0), COLUMN()+(-2), 1))*INDIRECT(ADDRESS(ROW()+(0), COLUMN()+(-1), 1)), 2)</f>
        <v>2.21</v>
      </c>
    </row>
    <row r="19" spans="1:8" ht="45.00" thickBot="1" customHeight="1">
      <c r="A19" s="14" t="s">
        <v>41</v>
      </c>
      <c r="B19" s="14"/>
      <c r="C19" s="15" t="s">
        <v>42</v>
      </c>
      <c r="D19" s="15"/>
      <c r="E19" s="14" t="s">
        <v>43</v>
      </c>
      <c r="F19" s="16">
        <v>1.05</v>
      </c>
      <c r="G19" s="17">
        <v>6.24</v>
      </c>
      <c r="H19" s="17">
        <f ca="1">ROUND(INDIRECT(ADDRESS(ROW()+(0), COLUMN()+(-2), 1))*INDIRECT(ADDRESS(ROW()+(0), COLUMN()+(-1), 1)), 2)</f>
        <v>6.55</v>
      </c>
    </row>
    <row r="20" spans="1:8" ht="24.00" thickBot="1" customHeight="1">
      <c r="A20" s="14" t="s">
        <v>44</v>
      </c>
      <c r="B20" s="14"/>
      <c r="C20" s="15" t="s">
        <v>45</v>
      </c>
      <c r="D20" s="15"/>
      <c r="E20" s="14" t="s">
        <v>46</v>
      </c>
      <c r="F20" s="16">
        <v>1.05</v>
      </c>
      <c r="G20" s="17">
        <v>166.43</v>
      </c>
      <c r="H20" s="17">
        <f ca="1">ROUND(INDIRECT(ADDRESS(ROW()+(0), COLUMN()+(-2), 1))*INDIRECT(ADDRESS(ROW()+(0), COLUMN()+(-1), 1)), 2)</f>
        <v>174.75</v>
      </c>
    </row>
    <row r="21" spans="1:8" ht="13.50" thickBot="1" customHeight="1">
      <c r="A21" s="14" t="s">
        <v>47</v>
      </c>
      <c r="B21" s="14"/>
      <c r="C21" s="15" t="s">
        <v>48</v>
      </c>
      <c r="D21" s="15"/>
      <c r="E21" s="14" t="s">
        <v>49</v>
      </c>
      <c r="F21" s="16">
        <v>0.032</v>
      </c>
      <c r="G21" s="17">
        <v>12.69</v>
      </c>
      <c r="H21" s="17">
        <f ca="1">ROUND(INDIRECT(ADDRESS(ROW()+(0), COLUMN()+(-2), 1))*INDIRECT(ADDRESS(ROW()+(0), COLUMN()+(-1), 1)), 2)</f>
        <v>0.41</v>
      </c>
    </row>
    <row r="22" spans="1:8" ht="13.50" thickBot="1" customHeight="1">
      <c r="A22" s="14" t="s">
        <v>50</v>
      </c>
      <c r="B22" s="14"/>
      <c r="C22" s="15" t="s">
        <v>51</v>
      </c>
      <c r="D22" s="15"/>
      <c r="E22" s="14" t="s">
        <v>52</v>
      </c>
      <c r="F22" s="16">
        <v>0.217</v>
      </c>
      <c r="G22" s="17">
        <v>32.24</v>
      </c>
      <c r="H22" s="17">
        <f ca="1">ROUND(INDIRECT(ADDRESS(ROW()+(0), COLUMN()+(-2), 1))*INDIRECT(ADDRESS(ROW()+(0), COLUMN()+(-1), 1)), 2)</f>
        <v>7</v>
      </c>
    </row>
    <row r="23" spans="1:8" ht="13.50" thickBot="1" customHeight="1">
      <c r="A23" s="14" t="s">
        <v>53</v>
      </c>
      <c r="B23" s="14"/>
      <c r="C23" s="15" t="s">
        <v>54</v>
      </c>
      <c r="D23" s="15"/>
      <c r="E23" s="14" t="s">
        <v>55</v>
      </c>
      <c r="F23" s="16">
        <v>0.526</v>
      </c>
      <c r="G23" s="17">
        <v>27.81</v>
      </c>
      <c r="H23" s="17">
        <f ca="1">ROUND(INDIRECT(ADDRESS(ROW()+(0), COLUMN()+(-2), 1))*INDIRECT(ADDRESS(ROW()+(0), COLUMN()+(-1), 1)), 2)</f>
        <v>14.63</v>
      </c>
    </row>
    <row r="24" spans="1:8" ht="13.50" thickBot="1" customHeight="1">
      <c r="A24" s="14" t="s">
        <v>56</v>
      </c>
      <c r="B24" s="14"/>
      <c r="C24" s="15" t="s">
        <v>57</v>
      </c>
      <c r="D24" s="15"/>
      <c r="E24" s="14" t="s">
        <v>58</v>
      </c>
      <c r="F24" s="16">
        <v>0.172</v>
      </c>
      <c r="G24" s="17">
        <v>32.24</v>
      </c>
      <c r="H24" s="17">
        <f ca="1">ROUND(INDIRECT(ADDRESS(ROW()+(0), COLUMN()+(-2), 1))*INDIRECT(ADDRESS(ROW()+(0), COLUMN()+(-1), 1)), 2)</f>
        <v>5.55</v>
      </c>
    </row>
    <row r="25" spans="1:8" ht="13.50" thickBot="1" customHeight="1">
      <c r="A25" s="14" t="s">
        <v>59</v>
      </c>
      <c r="B25" s="14"/>
      <c r="C25" s="18" t="s">
        <v>60</v>
      </c>
      <c r="D25" s="18"/>
      <c r="E25" s="19" t="s">
        <v>61</v>
      </c>
      <c r="F25" s="20">
        <v>0.172</v>
      </c>
      <c r="G25" s="21">
        <v>30.23</v>
      </c>
      <c r="H25" s="21">
        <f ca="1">ROUND(INDIRECT(ADDRESS(ROW()+(0), COLUMN()+(-2), 1))*INDIRECT(ADDRESS(ROW()+(0), COLUMN()+(-1), 1)), 2)</f>
        <v>5.2</v>
      </c>
    </row>
    <row r="26" spans="1:8" ht="13.50" thickBot="1" customHeight="1">
      <c r="A26" s="19"/>
      <c r="B26" s="19"/>
      <c r="C26" s="22" t="s">
        <v>62</v>
      </c>
      <c r="D26" s="22"/>
      <c r="E26" s="5" t="s">
        <v>63</v>
      </c>
      <c r="F26" s="23">
        <v>2</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375.03</v>
      </c>
      <c r="H26" s="24">
        <f ca="1">ROUND(INDIRECT(ADDRESS(ROW()+(0), COLUMN()+(-2), 1))*INDIRECT(ADDRESS(ROW()+(0), COLUMN()+(-1), 1))/100, 2)</f>
        <v>7.5</v>
      </c>
    </row>
    <row r="27" spans="1:8" ht="13.50" thickBot="1" customHeight="1">
      <c r="A27" s="25" t="s">
        <v>64</v>
      </c>
      <c r="B27" s="25"/>
      <c r="C27" s="26"/>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382.53</v>
      </c>
    </row>
  </sheetData>
  <mergeCells count="4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E27"/>
  </mergeCells>
  <pageMargins left="0.147638" right="0.147638" top="0.206693" bottom="0.206693" header="0.0" footer="0.0"/>
  <pageSetup paperSize="9" orientation="portrait"/>
  <rowBreaks count="0" manualBreakCount="0">
    </rowBreaks>
</worksheet>
</file>