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<sst xmlns="http://schemas.openxmlformats.org/spreadsheetml/2006/main" count="66" uniqueCount="66">
  <si>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</si>
  <si>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QAG021</t>
  </si>
  <si>
    <t xml:space="preserve">m²</t>
  </si>
  <si>
    <t xml:space="preserve">Cobertura plana acessível, não ventilada, com piso flutuante isolante, tipo invertida.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</si>
  <si>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piso flutuante isolante, tipo invertida, caimento de 1% a 5%, para tráfego de pedestres privado.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 melhorada, colada, formada por membrana de betume modificado com elastômero SBS, de 3,5 mm de espessura, com armadura de feltro de poliéster não tecido de 160 g/m², melhorada com membrana de betume aditivado com plastômero APP, prévia aplicação de primer com emulsão asfáltica aniônica com cargas; CAMADA SEPARADORA SOB PROTEÇÃO: geotêxtil não tecido composto por fibras de poliéster entrelaçadas, (200 g/m²); CAMADA DE PROTEÇÃO E ISOLAMENTO TÉRMICO: piso flutuante de lajetas térmicas, formadas por 35 mm de argamassa e 40 mm de poliestireno extrudido, de 600x600 mm, cor cinza, acabamento poroso, colocadas diretamente sobre a camada separadora.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</si>
  <si>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</si>
  <si>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</si>
  <si>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</si>
  <si>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</si>
  <si>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</si>
  <si>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</si>
  <si>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</si>
  <si>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</si>
  <si>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</si>
  <si>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</si>
  <si>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</si>
  <si>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</si>
  <si>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</si>
  <si>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</si>
  <si>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</si>
  <si>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</si>
  <si>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</si>
  <si>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</si>
  <si>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</si>
  <si>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</si>
  <si>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</si>
  <si>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</si>
  <si>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</si>
  <si>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</si>
  <si>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</si>
  <si>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</si>
  <si>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</si>
  <si>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</si>
  <si>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</si>
  <si>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</si>
  <si>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</si>
  <si>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</si>
  <si>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</si>
  <si>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</si>
  <si>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</si>
  <si>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</si>
  <si>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</si>
  <si>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</si>
  <si>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</si>
  <si>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mt15lfs010a</t>
  </si>
  <si>
    <t xml:space="preserve">m²</t>
  </si>
  <si>
    <t xml:space="preserve">Lajeta térmica, formada por 35 mm de argamassa e 40 mm de poliestireno extrudido, condutibilidade térmica 0,033 W/(mK).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</si>
  <si>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</si>
  <si>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</si>
  <si>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</si>
  <si>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</si>
  <si>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</si>
  <si>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</si>
  <si>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</si>
  <si>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</si>
  <si>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</si>
  <si>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</si>
  <si>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</si>
  <si>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</si>
  <si>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</si>
  <si>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</si>
  <si>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</si>
  <si>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</si>
  <si>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</si>
  <si>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R$ 120,45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</si>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</sst>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46.38</v>
      </c>
      <c r="H16" s="17">
        <f ca="1">ROUND(INDIRECT(ADDRESS(ROW()+(0), COLUMN()+(-2), 1))*INDIRECT(ADDRESS(ROW()+(0), COLUMN()+(-1), 1)), 2)</f>
        <v>51.02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22.87</v>
      </c>
      <c r="H17" s="17">
        <f ca="1">ROUND(INDIRECT(ADDRESS(ROW()+(0), COLUMN()+(-2), 1))*INDIRECT(ADDRESS(ROW()+(0), COLUMN()+(-1), 1)), 2)</f>
        <v>25.16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</v>
      </c>
      <c r="G18" s="17">
        <v>22.09</v>
      </c>
      <c r="H18" s="17">
        <f ca="1">ROUND(INDIRECT(ADDRESS(ROW()+(0), COLUMN()+(-2), 1))*INDIRECT(ADDRESS(ROW()+(0), COLUMN()+(-1), 1)), 2)</f>
        <v>6.63</v>
      </c>
    </row>
    <row r="19" spans="1:8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6.24</v>
      </c>
      <c r="H19" s="17">
        <f ca="1">ROUND(INDIRECT(ADDRESS(ROW()+(0), COLUMN()+(-2), 1))*INDIRECT(ADDRESS(ROW()+(0), COLUMN()+(-1), 1)), 2)</f>
        <v>6.55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166.43</v>
      </c>
      <c r="H20" s="17">
        <f ca="1">ROUND(INDIRECT(ADDRESS(ROW()+(0), COLUMN()+(-2), 1))*INDIRECT(ADDRESS(ROW()+(0), COLUMN()+(-1), 1)), 2)</f>
        <v>174.75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0.032</v>
      </c>
      <c r="G21" s="17">
        <v>12.69</v>
      </c>
      <c r="H21" s="17">
        <f ca="1">ROUND(INDIRECT(ADDRESS(ROW()+(0), COLUMN()+(-2), 1))*INDIRECT(ADDRESS(ROW()+(0), COLUMN()+(-1), 1)), 2)</f>
        <v>0.41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0.217</v>
      </c>
      <c r="G22" s="17">
        <v>32.24</v>
      </c>
      <c r="H22" s="17">
        <f ca="1">ROUND(INDIRECT(ADDRESS(ROW()+(0), COLUMN()+(-2), 1))*INDIRECT(ADDRESS(ROW()+(0), COLUMN()+(-1), 1)), 2)</f>
        <v>7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0.526</v>
      </c>
      <c r="G23" s="17">
        <v>27.81</v>
      </c>
      <c r="H23" s="17">
        <f ca="1">ROUND(INDIRECT(ADDRESS(ROW()+(0), COLUMN()+(-2), 1))*INDIRECT(ADDRESS(ROW()+(0), COLUMN()+(-1), 1)), 2)</f>
        <v>14.63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0.16</v>
      </c>
      <c r="G24" s="17">
        <v>32.24</v>
      </c>
      <c r="H24" s="17">
        <f ca="1">ROUND(INDIRECT(ADDRESS(ROW()+(0), COLUMN()+(-2), 1))*INDIRECT(ADDRESS(ROW()+(0), COLUMN()+(-1), 1)), 2)</f>
        <v>5.16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20">
        <v>0.16</v>
      </c>
      <c r="G25" s="21">
        <v>30.23</v>
      </c>
      <c r="H25" s="21">
        <f ca="1">ROUND(INDIRECT(ADDRESS(ROW()+(0), COLUMN()+(-2), 1))*INDIRECT(ADDRESS(ROW()+(0), COLUMN()+(-1), 1)), 2)</f>
        <v>4.84</v>
      </c>
    </row>
    <row r="26" spans="1:8" ht="13.50" thickBot="1" customHeight="1">
      <c r="A26" s="19"/>
      <c r="B26" s="19"/>
      <c r="C26" s="22" t="s">
        <v>62</v>
      </c>
      <c r="D26" s="22"/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351.46</v>
      </c>
      <c r="H26" s="24">
        <f ca="1">ROUND(INDIRECT(ADDRESS(ROW()+(0), COLUMN()+(-2), 1))*INDIRECT(ADDRESS(ROW()+(0), COLUMN()+(-1), 1))/100, 2)</f>
        <v>7.03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358.49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