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<sst xmlns="http://schemas.openxmlformats.org/spreadsheetml/2006/main" count="84" uniqueCount="84">
  <si>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</si>
  <si>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QAE021</t>
  </si>
  <si>
    <t xml:space="preserve">m²</t>
  </si>
  <si>
    <t xml:space="preserve">Cobertura plana acessível, não ventilada, com piso flutuante sobre suportes, tipo invertida.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</si>
  <si>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invertida, caimento de 1% a 5%, para tráfego de pedestres privado.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 melhorada, colada, formada por membrana de betume modificado com elastômero SBS, de 3,5 mm de espessura, com armadura de feltro de poliéster não tecido de 160 g/m², melhorada com membrana de betume aditivado com plastômero APP, prévia aplicação de primer com emulsão asfáltica aniônica com cargas;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</si>
  <si>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</si>
  <si>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</si>
  <si>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</si>
  <si>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</si>
  <si>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</si>
  <si>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</si>
  <si>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</si>
  <si>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</si>
  <si>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</si>
  <si>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</si>
  <si>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</si>
  <si>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</si>
  <si>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</si>
  <si>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</si>
  <si>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</si>
  <si>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</si>
  <si>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</si>
  <si>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</si>
  <si>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</si>
  <si>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</si>
  <si>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</si>
  <si>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</si>
  <si>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</si>
  <si>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</si>
  <si>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</si>
  <si>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</si>
  <si>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</si>
  <si>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</si>
  <si>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</si>
  <si>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</si>
  <si>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</si>
  <si>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</si>
  <si>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</si>
  <si>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</si>
  <si>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</si>
  <si>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</si>
  <si>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</si>
  <si>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</si>
  <si>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</si>
  <si>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</si>
  <si>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</si>
  <si>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</si>
  <si>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</si>
  <si>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</si>
  <si>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</si>
  <si>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</si>
  <si>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</si>
  <si>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</si>
  <si>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</si>
  <si>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</si>
  <si>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</si>
  <si>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</si>
  <si>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</si>
  <si>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</si>
  <si>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</si>
  <si>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</si>
  <si>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</si>
  <si>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</si>
  <si>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</si>
  <si>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</si>
  <si>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</si>
  <si>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</si>
  <si>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</si>
  <si>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</si>
  <si>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</si>
  <si>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</si>
  <si>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</si>
  <si>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</si>
  <si>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</si>
  <si>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</si>
  <si>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</si>
  <si>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</si>
  <si>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</si>
  <si>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</si>
  <si>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</si>
  <si>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</si>
  <si>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</si>
  <si>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R$ 109,34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</si>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</sst>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46.38</v>
      </c>
      <c r="G16" s="17">
        <f ca="1">ROUND(INDIRECT(ADDRESS(ROW()+(0), COLUMN()+(-2), 1))*INDIRECT(ADDRESS(ROW()+(0), COLUMN()+(-1), 1)), 2)</f>
        <v>51.02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1.1</v>
      </c>
      <c r="F17" s="17">
        <v>22.87</v>
      </c>
      <c r="G17" s="17">
        <f ca="1">ROUND(INDIRECT(ADDRESS(ROW()+(0), COLUMN()+(-2), 1))*INDIRECT(ADDRESS(ROW()+(0), COLUMN()+(-1), 1)), 2)</f>
        <v>25.16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0.3</v>
      </c>
      <c r="F18" s="17">
        <v>22.09</v>
      </c>
      <c r="G18" s="17">
        <f ca="1">ROUND(INDIRECT(ADDRESS(ROW()+(0), COLUMN()+(-2), 1))*INDIRECT(ADDRESS(ROW()+(0), COLUMN()+(-1), 1)), 2)</f>
        <v>6.63</v>
      </c>
    </row>
    <row r="19" spans="1:7" ht="45.00" thickBot="1" customHeight="1">
      <c r="A19" s="14" t="s">
        <v>41</v>
      </c>
      <c r="B19" s="14"/>
      <c r="C19" s="15" t="s">
        <v>42</v>
      </c>
      <c r="D19" s="14" t="s">
        <v>43</v>
      </c>
      <c r="E19" s="16">
        <v>2.1</v>
      </c>
      <c r="F19" s="17">
        <v>4.55</v>
      </c>
      <c r="G19" s="17">
        <f ca="1">ROUND(INDIRECT(ADDRESS(ROW()+(0), COLUMN()+(-2), 1))*INDIRECT(ADDRESS(ROW()+(0), COLUMN()+(-1), 1)), 2)</f>
        <v>9.56</v>
      </c>
    </row>
    <row r="20" spans="1:7" ht="55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52.6</v>
      </c>
      <c r="G20" s="17">
        <f ca="1">ROUND(INDIRECT(ADDRESS(ROW()+(0), COLUMN()+(-2), 1))*INDIRECT(ADDRESS(ROW()+(0), COLUMN()+(-1), 1)), 2)</f>
        <v>55.23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0.04</v>
      </c>
      <c r="F21" s="17">
        <v>326.92</v>
      </c>
      <c r="G21" s="17">
        <f ca="1">ROUND(INDIRECT(ADDRESS(ROW()+(0), COLUMN()+(-2), 1))*INDIRECT(ADDRESS(ROW()+(0), COLUMN()+(-1), 1)), 2)</f>
        <v>13.08</v>
      </c>
    </row>
    <row r="22" spans="1:7" ht="45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1.05</v>
      </c>
      <c r="F22" s="17">
        <v>6.24</v>
      </c>
      <c r="G22" s="17">
        <f ca="1">ROUND(INDIRECT(ADDRESS(ROW()+(0), COLUMN()+(-2), 1))*INDIRECT(ADDRESS(ROW()+(0), COLUMN()+(-1), 1)), 2)</f>
        <v>6.55</v>
      </c>
    </row>
    <row r="23" spans="1:7" ht="45.00" thickBot="1" customHeight="1">
      <c r="A23" s="14" t="s">
        <v>53</v>
      </c>
      <c r="B23" s="14"/>
      <c r="C23" s="15" t="s">
        <v>54</v>
      </c>
      <c r="D23" s="14" t="s">
        <v>55</v>
      </c>
      <c r="E23" s="16">
        <v>7.5</v>
      </c>
      <c r="F23" s="17">
        <v>3.14</v>
      </c>
      <c r="G23" s="17">
        <f ca="1">ROUND(INDIRECT(ADDRESS(ROW()+(0), COLUMN()+(-2), 1))*INDIRECT(ADDRESS(ROW()+(0), COLUMN()+(-1), 1)), 2)</f>
        <v>23.55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1.05</v>
      </c>
      <c r="F24" s="17">
        <v>24.18</v>
      </c>
      <c r="G24" s="17">
        <f ca="1">ROUND(INDIRECT(ADDRESS(ROW()+(0), COLUMN()+(-2), 1))*INDIRECT(ADDRESS(ROW()+(0), COLUMN()+(-1), 1)), 2)</f>
        <v>25.39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0.032</v>
      </c>
      <c r="F25" s="17">
        <v>12.69</v>
      </c>
      <c r="G25" s="17">
        <f ca="1">ROUND(INDIRECT(ADDRESS(ROW()+(0), COLUMN()+(-2), 1))*INDIRECT(ADDRESS(ROW()+(0), COLUMN()+(-1), 1)), 2)</f>
        <v>0.41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0.309</v>
      </c>
      <c r="F26" s="17">
        <v>32.24</v>
      </c>
      <c r="G26" s="17">
        <f ca="1">ROUND(INDIRECT(ADDRESS(ROW()+(0), COLUMN()+(-2), 1))*INDIRECT(ADDRESS(ROW()+(0), COLUMN()+(-1), 1)), 2)</f>
        <v>9.96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0.8</v>
      </c>
      <c r="F27" s="17">
        <v>27.81</v>
      </c>
      <c r="G27" s="17">
        <f ca="1">ROUND(INDIRECT(ADDRESS(ROW()+(0), COLUMN()+(-2), 1))*INDIRECT(ADDRESS(ROW()+(0), COLUMN()+(-1), 1)), 2)</f>
        <v>22.25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0.183</v>
      </c>
      <c r="F28" s="17">
        <v>32.24</v>
      </c>
      <c r="G28" s="17">
        <f ca="1">ROUND(INDIRECT(ADDRESS(ROW()+(0), COLUMN()+(-2), 1))*INDIRECT(ADDRESS(ROW()+(0), COLUMN()+(-1), 1)), 2)</f>
        <v>5.9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0.183</v>
      </c>
      <c r="F29" s="17">
        <v>30.23</v>
      </c>
      <c r="G29" s="17">
        <f ca="1">ROUND(INDIRECT(ADDRESS(ROW()+(0), COLUMN()+(-2), 1))*INDIRECT(ADDRESS(ROW()+(0), COLUMN()+(-1), 1)), 2)</f>
        <v>5.53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0.057</v>
      </c>
      <c r="F30" s="17">
        <v>33.54</v>
      </c>
      <c r="G30" s="17">
        <f ca="1">ROUND(INDIRECT(ADDRESS(ROW()+(0), COLUMN()+(-2), 1))*INDIRECT(ADDRESS(ROW()+(0), COLUMN()+(-1), 1)), 2)</f>
        <v>1.91</v>
      </c>
    </row>
    <row r="31" spans="1:7" ht="13.50" thickBot="1" customHeight="1">
      <c r="A31" s="14" t="s">
        <v>77</v>
      </c>
      <c r="B31" s="14"/>
      <c r="C31" s="18" t="s">
        <v>78</v>
      </c>
      <c r="D31" s="19" t="s">
        <v>79</v>
      </c>
      <c r="E31" s="20">
        <v>0.057</v>
      </c>
      <c r="F31" s="21">
        <v>27.93</v>
      </c>
      <c r="G31" s="21">
        <f ca="1">ROUND(INDIRECT(ADDRESS(ROW()+(0), COLUMN()+(-2), 1))*INDIRECT(ADDRESS(ROW()+(0), COLUMN()+(-1), 1)), 2)</f>
        <v>1.59</v>
      </c>
    </row>
    <row r="32" spans="1:7" ht="13.50" thickBot="1" customHeight="1">
      <c r="A32" s="19"/>
      <c r="B32" s="19"/>
      <c r="C32" s="22" t="s">
        <v>80</v>
      </c>
      <c r="D32" s="5" t="s">
        <v>81</v>
      </c>
      <c r="E32" s="23">
        <v>2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319.03</v>
      </c>
      <c r="G32" s="24">
        <f ca="1">ROUND(INDIRECT(ADDRESS(ROW()+(0), COLUMN()+(-2), 1))*INDIRECT(ADDRESS(ROW()+(0), COLUMN()+(-1), 1))/100, 2)</f>
        <v>6.38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325.41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