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<sst xmlns="http://schemas.openxmlformats.org/spreadsheetml/2006/main" count="87" uniqueCount="87">
  <si>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</si>
  <si>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QAD060</t>
  </si>
  <si>
    <t xml:space="preserve">m²</t>
  </si>
  <si>
    <t xml:space="preserve">Cobertura plana acessível, não ventilada, com piso fixo, tipo invertida, para utilização esportiva. Impermeabilização com lâminas de PVC, tipo monocamada.</t>
  </si>
  <si>
    <r>
      <rPr>
        <sz val="8.25"/>
        <color rgb="FF000000"/>
        <rFont val="Arial"/>
        <family val="2"/>
      </rPr>
      <t xml:space="preserve">Cobertura plana acessível, não ventilada, com piso fixo, tipo invertida, caimento de 1% a 5%, para utilização esportiva. FORMAÇÃO DE PENDENTES: com guias de espigões, água furtada e juntas com mestras de bloco cerâmico furado duplo e camada de argila expandida, descarregada a seco e consolidada na superfície com calda de cimento, proporcionando uma resistência à compressão de 1 MPa e com uma condutibilidade térmica de 0,087 W/(mK), com espessura média de 10 cm; com camada de regularização de argamassa de cimento, confeccionada em obra, dosificação 1:6 de 4 cm de espessura, acabamento afagado; IMPERMEABILIZAÇÃO: tipo monocamada, não colada, formada por uma lâmina impermeabilizante flexível de PVC-P, (fv), de 1,2 mm de espessura, com armadura de véu de fibra de vidro, e com resistência à intempérie, fixada em sobreposição e bordas através de solda termoplástica; CAMADA SEPARADORA SOB IMPERMEABILIZAÇÃO: geotêxtil não tecido composto por fibras de poliéster entrelaçadas, (300 g/m²); ISOLAMENTO TÉRMICO: painel rígido de poliestireno extrudido, de superfície lisa e borda lateral a meia madeira, de 40 mm de espessura, resistência à compressão &gt;= 300 kPa; CAMADA SEPARADORA SOB PROTEÇÃO: geotêxtil não tecido composto por fibras de poliéster entrelaçadas, (200 g/m²); CAMADA DE PROTEÇÃO: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concreto C25 classe de agressividade ambiental II e tipo de ambiente urbano, brita 1, consistência S50 de 10 cm de espessura, armado com tela eletrossoldada T 196 30x10 cm de aço CA-60. O preço não inclui a execução e a vedação das juntas nem a execução de arremates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</si>
  <si>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</si>
  <si>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</si>
  <si>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</si>
  <si>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</si>
  <si>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</si>
  <si>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</si>
  <si>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mt04lpt010c</t>
  </si>
  <si>
    <t xml:space="preserve">Un</t>
  </si>
  <si>
    <t xml:space="preserve">Bloco cerâmico furado duplo, para revestir, 30x20x9 cm, densidade 746 kg/m³.</t>
  </si>
  <si>
    <t xml:space="preserve">mt01arl030a</t>
  </si>
  <si>
    <t xml:space="preserve">m³</t>
  </si>
  <si>
    <t xml:space="preserve">Argila expandida, fornecida em sacos.</t>
  </si>
  <si>
    <t xml:space="preserve">mt09lec020b</t>
  </si>
  <si>
    <t xml:space="preserve">m³</t>
  </si>
  <si>
    <t xml:space="preserve">Calda de cimento CEM II/B-L 32,5 N 1/3.</t>
  </si>
  <si>
    <t xml:space="preserve">mt16pea020b</t>
  </si>
  <si>
    <t xml:space="preserve">m²</t>
  </si>
  <si>
    <t xml:space="preserve">Painel rígido de poliestireno expandido, borda lateral reta, de 20 mm de espessura, resistência térmica 0,55 m²K/W, condutibilidade térmica 0,036 W/(mK),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</si>
  <si>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</si>
  <si>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</si>
  <si>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</si>
  <si>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</si>
  <si>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</si>
  <si>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</si>
  <si>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</si>
  <si>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</si>
  <si>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</si>
  <si>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mt14gsa020dg</t>
  </si>
  <si>
    <t xml:space="preserve">m²</t>
  </si>
  <si>
    <t xml:space="preserve">Geotêxtil não tecido composto por fibras de poliéster entrelaçadas, com uma resistência à tração longitudinal de 3,45 kN/m, uma resistência à tração transversal de 3,45 kN/m, uma abertura de cone ao ensaio de perfuração dinâmica segundo ISO 13433 inferior a 15 mm, resistência CBR ao punçoamento 0,8 kN e uma massa superficial de 300 g/m².</t>
  </si>
  <si>
    <t xml:space="preserve">mt15dac010c</t>
  </si>
  <si>
    <t xml:space="preserve">m²</t>
  </si>
  <si>
    <t xml:space="preserve">Lâmina impermeabilizante flexível de PVC-P, (fv), de 1,2 mm de espessura, com armadura de véu de fibra de vidro, e com resistência à intempérie.</t>
  </si>
  <si>
    <t xml:space="preserve">mt15dan020z</t>
  </si>
  <si>
    <t xml:space="preserve">m</t>
  </si>
  <si>
    <t xml:space="preserve">Perfil colaminado de chapa de aço e PVC-P, plano, para arremate de impermeabilização nos extremos das lâminas de PVC-P e nos encontros com elementos verticais.</t>
  </si>
  <si>
    <t xml:space="preserve">mt16pxa010aaq</t>
  </si>
  <si>
    <t xml:space="preserve">m²</t>
  </si>
  <si>
    <t xml:space="preserve">Painel rígido de poliestireno extrudido, de superfície lisa e borda lateral a meia madeira, de 40 mm de espessura, resistência à compressão &gt;= 300 kPa, resistência térmica 1,2 m²K/W, condutibilidade térmica 0,033 W/(mK), Euroclasse E de reação ao fogo, com código de designação XPS-EN 13164-T1-CS(10/Y)300-DS(70,90)-DLT(2)5-CC(2/1,5/50)125-WL(T)0,7-WD(V)3-FTCD1.</t>
  </si>
  <si>
    <t xml:space="preserve">mt14gsa020ce</t>
  </si>
  <si>
    <t xml:space="preserve">m²</t>
  </si>
  <si>
    <t xml:space="preserve">Geotêxtil não tecido composto por fibras de poliéster entrelaçadas, com uma resistência à tração longitudinal de 1,63 kN/m, uma resistência à tração transversal de 2,08 kN/m, uma abertura de cone ao ensaio de perfuração dinâmica segundo ISO 13433 inferior a 27 mm, resistência CBR ao punçoamento 0,4 kN e uma massa superficial de 200 g/m².</t>
  </si>
  <si>
    <t xml:space="preserve">mt07ame060erc</t>
  </si>
  <si>
    <t xml:space="preserve">m²</t>
  </si>
  <si>
    <t xml:space="preserve">Tela eletrossoldada T 196 30x10 cm, com fios longitudinais de 5 mm de diâmetro e fios transversais de 5,0 mm de diâmetro, aço CA-60, segundo ABNT NBR 7481.</t>
  </si>
  <si>
    <t xml:space="preserve">mt10haf080iea</t>
  </si>
  <si>
    <t xml:space="preserve">m³</t>
  </si>
  <si>
    <t xml:space="preserve">Concreto C25 classe de agressividade ambiental II e tipo de ambiente urbano, brita 1, consistência S50, dosado em central, segundo ABNT NBR 8953.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</si>
  <si>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</si>
  <si>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</si>
  <si>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</si>
  <si>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</si>
  <si>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</si>
  <si>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</si>
  <si>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mt27pij030a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</si>
  <si>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</si>
  <si>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</si>
  <si>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</si>
  <si>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</si>
  <si>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</si>
  <si>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</si>
  <si>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</si>
  <si>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</si>
  <si>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</si>
  <si>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</si>
  <si>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</si>
  <si>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</si>
  <si>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</si>
  <si>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</si>
  <si>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</si>
  <si>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</si>
  <si>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</si>
  <si>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</si>
  <si>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</si>
  <si>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</si>
  <si>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</si>
  <si>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</si>
  <si>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</si>
  <si>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</si>
  <si>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</si>
  <si>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R$ 105,76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</si>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</sst>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40" customWidth="1"/>
    <col min="4" max="4" width="78.54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81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3</v>
      </c>
      <c r="F9" s="13">
        <v>0.71</v>
      </c>
      <c r="G9" s="13">
        <f ca="1">ROUND(INDIRECT(ADDRESS(ROW()+(0), COLUMN()+(-2), 1))*INDIRECT(ADDRESS(ROW()+(0), COLUMN()+(-1), 1)), 2)</f>
        <v>2.13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</v>
      </c>
      <c r="F10" s="17">
        <v>407.02</v>
      </c>
      <c r="G10" s="17">
        <f ca="1">ROUND(INDIRECT(ADDRESS(ROW()+(0), COLUMN()+(-2), 1))*INDIRECT(ADDRESS(ROW()+(0), COLUMN()+(-1), 1)), 2)</f>
        <v>40.7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</v>
      </c>
      <c r="F11" s="17">
        <v>276.15</v>
      </c>
      <c r="G11" s="17">
        <f ca="1">ROUND(INDIRECT(ADDRESS(ROW()+(0), COLUMN()+(-2), 1))*INDIRECT(ADDRESS(ROW()+(0), COLUMN()+(-1), 1)), 2)</f>
        <v>2.76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</v>
      </c>
      <c r="F12" s="17">
        <v>8.98</v>
      </c>
      <c r="G12" s="17">
        <f ca="1">ROUND(INDIRECT(ADDRESS(ROW()+(0), COLUMN()+(-2), 1))*INDIRECT(ADDRESS(ROW()+(0), COLUMN()+(-1), 1)), 2)</f>
        <v>0.09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0.008</v>
      </c>
      <c r="F13" s="17">
        <v>3.79</v>
      </c>
      <c r="G13" s="17">
        <f ca="1">ROUND(INDIRECT(ADDRESS(ROW()+(0), COLUMN()+(-2), 1))*INDIRECT(ADDRESS(ROW()+(0), COLUMN()+(-1), 1)), 2)</f>
        <v>0.03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0.065</v>
      </c>
      <c r="F14" s="17">
        <v>50.71</v>
      </c>
      <c r="G14" s="17">
        <f ca="1">ROUND(INDIRECT(ADDRESS(ROW()+(0), COLUMN()+(-2), 1))*INDIRECT(ADDRESS(ROW()+(0), COLUMN()+(-1), 1)), 2)</f>
        <v>3.3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10</v>
      </c>
      <c r="F15" s="17">
        <v>0.63</v>
      </c>
      <c r="G15" s="17">
        <f ca="1">ROUND(INDIRECT(ADDRESS(ROW()+(0), COLUMN()+(-2), 1))*INDIRECT(ADDRESS(ROW()+(0), COLUMN()+(-1), 1)), 2)</f>
        <v>6.3</v>
      </c>
    </row>
    <row r="16" spans="1:7" ht="45.00" thickBot="1" customHeight="1">
      <c r="A16" s="14" t="s">
        <v>32</v>
      </c>
      <c r="B16" s="14"/>
      <c r="C16" s="15" t="s">
        <v>33</v>
      </c>
      <c r="D16" s="14" t="s">
        <v>34</v>
      </c>
      <c r="E16" s="16">
        <v>2.1</v>
      </c>
      <c r="F16" s="17">
        <v>10.13</v>
      </c>
      <c r="G16" s="17">
        <f ca="1">ROUND(INDIRECT(ADDRESS(ROW()+(0), COLUMN()+(-2), 1))*INDIRECT(ADDRESS(ROW()+(0), COLUMN()+(-1), 1)), 2)</f>
        <v>21.27</v>
      </c>
    </row>
    <row r="17" spans="1:7" ht="24.00" thickBot="1" customHeight="1">
      <c r="A17" s="14" t="s">
        <v>35</v>
      </c>
      <c r="B17" s="14"/>
      <c r="C17" s="15" t="s">
        <v>36</v>
      </c>
      <c r="D17" s="14" t="s">
        <v>37</v>
      </c>
      <c r="E17" s="16">
        <v>1.05</v>
      </c>
      <c r="F17" s="17">
        <v>73.14</v>
      </c>
      <c r="G17" s="17">
        <f ca="1">ROUND(INDIRECT(ADDRESS(ROW()+(0), COLUMN()+(-2), 1))*INDIRECT(ADDRESS(ROW()+(0), COLUMN()+(-1), 1)), 2)</f>
        <v>76.8</v>
      </c>
    </row>
    <row r="18" spans="1:7" ht="24.00" thickBot="1" customHeight="1">
      <c r="A18" s="14" t="s">
        <v>38</v>
      </c>
      <c r="B18" s="14"/>
      <c r="C18" s="15" t="s">
        <v>39</v>
      </c>
      <c r="D18" s="14" t="s">
        <v>40</v>
      </c>
      <c r="E18" s="16">
        <v>0.4</v>
      </c>
      <c r="F18" s="17">
        <v>17.52</v>
      </c>
      <c r="G18" s="17">
        <f ca="1">ROUND(INDIRECT(ADDRESS(ROW()+(0), COLUMN()+(-2), 1))*INDIRECT(ADDRESS(ROW()+(0), COLUMN()+(-1), 1)), 2)</f>
        <v>7.01</v>
      </c>
    </row>
    <row r="19" spans="1:7" ht="55.50" thickBot="1" customHeight="1">
      <c r="A19" s="14" t="s">
        <v>41</v>
      </c>
      <c r="B19" s="14"/>
      <c r="C19" s="15" t="s">
        <v>42</v>
      </c>
      <c r="D19" s="14" t="s">
        <v>43</v>
      </c>
      <c r="E19" s="16">
        <v>1.05</v>
      </c>
      <c r="F19" s="17">
        <v>52.6</v>
      </c>
      <c r="G19" s="17">
        <f ca="1">ROUND(INDIRECT(ADDRESS(ROW()+(0), COLUMN()+(-2), 1))*INDIRECT(ADDRESS(ROW()+(0), COLUMN()+(-1), 1)), 2)</f>
        <v>55.23</v>
      </c>
    </row>
    <row r="20" spans="1:7" ht="45.00" thickBot="1" customHeight="1">
      <c r="A20" s="14" t="s">
        <v>44</v>
      </c>
      <c r="B20" s="14"/>
      <c r="C20" s="15" t="s">
        <v>45</v>
      </c>
      <c r="D20" s="14" t="s">
        <v>46</v>
      </c>
      <c r="E20" s="16">
        <v>1.05</v>
      </c>
      <c r="F20" s="17">
        <v>6.24</v>
      </c>
      <c r="G20" s="17">
        <f ca="1">ROUND(INDIRECT(ADDRESS(ROW()+(0), COLUMN()+(-2), 1))*INDIRECT(ADDRESS(ROW()+(0), COLUMN()+(-1), 1)), 2)</f>
        <v>6.55</v>
      </c>
    </row>
    <row r="21" spans="1:7" ht="24.00" thickBot="1" customHeight="1">
      <c r="A21" s="14" t="s">
        <v>47</v>
      </c>
      <c r="B21" s="14"/>
      <c r="C21" s="15" t="s">
        <v>48</v>
      </c>
      <c r="D21" s="14" t="s">
        <v>49</v>
      </c>
      <c r="E21" s="16">
        <v>1.1</v>
      </c>
      <c r="F21" s="17">
        <v>28.89</v>
      </c>
      <c r="G21" s="17">
        <f ca="1">ROUND(INDIRECT(ADDRESS(ROW()+(0), COLUMN()+(-2), 1))*INDIRECT(ADDRESS(ROW()+(0), COLUMN()+(-1), 1)), 2)</f>
        <v>31.78</v>
      </c>
    </row>
    <row r="22" spans="1:7" ht="24.00" thickBot="1" customHeight="1">
      <c r="A22" s="14" t="s">
        <v>50</v>
      </c>
      <c r="B22" s="14"/>
      <c r="C22" s="15" t="s">
        <v>51</v>
      </c>
      <c r="D22" s="14" t="s">
        <v>52</v>
      </c>
      <c r="E22" s="16">
        <v>0.1</v>
      </c>
      <c r="F22" s="17">
        <v>340.39</v>
      </c>
      <c r="G22" s="17">
        <f ca="1">ROUND(INDIRECT(ADDRESS(ROW()+(0), COLUMN()+(-2), 1))*INDIRECT(ADDRESS(ROW()+(0), COLUMN()+(-1), 1)), 2)</f>
        <v>34.04</v>
      </c>
    </row>
    <row r="23" spans="1:7" ht="13.50" thickBot="1" customHeight="1">
      <c r="A23" s="14" t="s">
        <v>53</v>
      </c>
      <c r="B23" s="14"/>
      <c r="C23" s="15" t="s">
        <v>54</v>
      </c>
      <c r="D23" s="14" t="s">
        <v>55</v>
      </c>
      <c r="E23" s="16">
        <v>0.8</v>
      </c>
      <c r="F23" s="17">
        <v>10.18</v>
      </c>
      <c r="G23" s="17">
        <f ca="1">ROUND(INDIRECT(ADDRESS(ROW()+(0), COLUMN()+(-2), 1))*INDIRECT(ADDRESS(ROW()+(0), COLUMN()+(-1), 1)), 2)</f>
        <v>8.14</v>
      </c>
    </row>
    <row r="24" spans="1:7" ht="13.50" thickBot="1" customHeight="1">
      <c r="A24" s="14" t="s">
        <v>56</v>
      </c>
      <c r="B24" s="14"/>
      <c r="C24" s="15" t="s">
        <v>57</v>
      </c>
      <c r="D24" s="14" t="s">
        <v>58</v>
      </c>
      <c r="E24" s="16">
        <v>0.8</v>
      </c>
      <c r="F24" s="17">
        <v>33.37</v>
      </c>
      <c r="G24" s="17">
        <f ca="1">ROUND(INDIRECT(ADDRESS(ROW()+(0), COLUMN()+(-2), 1))*INDIRECT(ADDRESS(ROW()+(0), COLUMN()+(-1), 1)), 2)</f>
        <v>26.7</v>
      </c>
    </row>
    <row r="25" spans="1:7" ht="13.50" thickBot="1" customHeight="1">
      <c r="A25" s="14" t="s">
        <v>59</v>
      </c>
      <c r="B25" s="14"/>
      <c r="C25" s="15" t="s">
        <v>60</v>
      </c>
      <c r="D25" s="14" t="s">
        <v>61</v>
      </c>
      <c r="E25" s="16">
        <v>0.2</v>
      </c>
      <c r="F25" s="17">
        <v>36.76</v>
      </c>
      <c r="G25" s="17">
        <f ca="1">ROUND(INDIRECT(ADDRESS(ROW()+(0), COLUMN()+(-2), 1))*INDIRECT(ADDRESS(ROW()+(0), COLUMN()+(-1), 1)), 2)</f>
        <v>7.35</v>
      </c>
    </row>
    <row r="26" spans="1:7" ht="13.50" thickBot="1" customHeight="1">
      <c r="A26" s="14" t="s">
        <v>62</v>
      </c>
      <c r="B26" s="14"/>
      <c r="C26" s="15" t="s">
        <v>63</v>
      </c>
      <c r="D26" s="14" t="s">
        <v>64</v>
      </c>
      <c r="E26" s="16">
        <v>0.038</v>
      </c>
      <c r="F26" s="17">
        <v>12.69</v>
      </c>
      <c r="G26" s="17">
        <f ca="1">ROUND(INDIRECT(ADDRESS(ROW()+(0), COLUMN()+(-2), 1))*INDIRECT(ADDRESS(ROW()+(0), COLUMN()+(-1), 1)), 2)</f>
        <v>0.48</v>
      </c>
    </row>
    <row r="27" spans="1:7" ht="13.50" thickBot="1" customHeight="1">
      <c r="A27" s="14" t="s">
        <v>65</v>
      </c>
      <c r="B27" s="14"/>
      <c r="C27" s="15" t="s">
        <v>66</v>
      </c>
      <c r="D27" s="14" t="s">
        <v>67</v>
      </c>
      <c r="E27" s="16">
        <v>0.592</v>
      </c>
      <c r="F27" s="17">
        <v>32.24</v>
      </c>
      <c r="G27" s="17">
        <f ca="1">ROUND(INDIRECT(ADDRESS(ROW()+(0), COLUMN()+(-2), 1))*INDIRECT(ADDRESS(ROW()+(0), COLUMN()+(-1), 1)), 2)</f>
        <v>19.09</v>
      </c>
    </row>
    <row r="28" spans="1:7" ht="13.50" thickBot="1" customHeight="1">
      <c r="A28" s="14" t="s">
        <v>68</v>
      </c>
      <c r="B28" s="14"/>
      <c r="C28" s="15" t="s">
        <v>69</v>
      </c>
      <c r="D28" s="14" t="s">
        <v>70</v>
      </c>
      <c r="E28" s="16">
        <v>0.958</v>
      </c>
      <c r="F28" s="17">
        <v>27.81</v>
      </c>
      <c r="G28" s="17">
        <f ca="1">ROUND(INDIRECT(ADDRESS(ROW()+(0), COLUMN()+(-2), 1))*INDIRECT(ADDRESS(ROW()+(0), COLUMN()+(-1), 1)), 2)</f>
        <v>26.64</v>
      </c>
    </row>
    <row r="29" spans="1:7" ht="13.50" thickBot="1" customHeight="1">
      <c r="A29" s="14" t="s">
        <v>71</v>
      </c>
      <c r="B29" s="14"/>
      <c r="C29" s="15" t="s">
        <v>72</v>
      </c>
      <c r="D29" s="14" t="s">
        <v>73</v>
      </c>
      <c r="E29" s="16">
        <v>0.206</v>
      </c>
      <c r="F29" s="17">
        <v>32.24</v>
      </c>
      <c r="G29" s="17">
        <f ca="1">ROUND(INDIRECT(ADDRESS(ROW()+(0), COLUMN()+(-2), 1))*INDIRECT(ADDRESS(ROW()+(0), COLUMN()+(-1), 1)), 2)</f>
        <v>6.64</v>
      </c>
    </row>
    <row r="30" spans="1:7" ht="13.50" thickBot="1" customHeight="1">
      <c r="A30" s="14" t="s">
        <v>74</v>
      </c>
      <c r="B30" s="14"/>
      <c r="C30" s="15" t="s">
        <v>75</v>
      </c>
      <c r="D30" s="14" t="s">
        <v>76</v>
      </c>
      <c r="E30" s="16">
        <v>0.206</v>
      </c>
      <c r="F30" s="17">
        <v>30.23</v>
      </c>
      <c r="G30" s="17">
        <f ca="1">ROUND(INDIRECT(ADDRESS(ROW()+(0), COLUMN()+(-2), 1))*INDIRECT(ADDRESS(ROW()+(0), COLUMN()+(-1), 1)), 2)</f>
        <v>6.23</v>
      </c>
    </row>
    <row r="31" spans="1:7" ht="13.50" thickBot="1" customHeight="1">
      <c r="A31" s="14" t="s">
        <v>77</v>
      </c>
      <c r="B31" s="14"/>
      <c r="C31" s="15" t="s">
        <v>78</v>
      </c>
      <c r="D31" s="14" t="s">
        <v>79</v>
      </c>
      <c r="E31" s="16">
        <v>0.057</v>
      </c>
      <c r="F31" s="17">
        <v>33.54</v>
      </c>
      <c r="G31" s="17">
        <f ca="1">ROUND(INDIRECT(ADDRESS(ROW()+(0), COLUMN()+(-2), 1))*INDIRECT(ADDRESS(ROW()+(0), COLUMN()+(-1), 1)), 2)</f>
        <v>1.91</v>
      </c>
    </row>
    <row r="32" spans="1:7" ht="13.50" thickBot="1" customHeight="1">
      <c r="A32" s="14" t="s">
        <v>80</v>
      </c>
      <c r="B32" s="14"/>
      <c r="C32" s="18" t="s">
        <v>81</v>
      </c>
      <c r="D32" s="19" t="s">
        <v>82</v>
      </c>
      <c r="E32" s="20">
        <v>0.057</v>
      </c>
      <c r="F32" s="21">
        <v>27.93</v>
      </c>
      <c r="G32" s="21">
        <f ca="1">ROUND(INDIRECT(ADDRESS(ROW()+(0), COLUMN()+(-2), 1))*INDIRECT(ADDRESS(ROW()+(0), COLUMN()+(-1), 1)), 2)</f>
        <v>1.59</v>
      </c>
    </row>
    <row r="33" spans="1:7" ht="13.50" thickBot="1" customHeight="1">
      <c r="A33" s="19"/>
      <c r="B33" s="19"/>
      <c r="C33" s="22" t="s">
        <v>83</v>
      </c>
      <c r="D33" s="5" t="s">
        <v>84</v>
      </c>
      <c r="E33" s="23">
        <v>2</v>
      </c>
      <c r="F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392.76</v>
      </c>
      <c r="G33" s="24">
        <f ca="1">ROUND(INDIRECT(ADDRESS(ROW()+(0), COLUMN()+(-2), 1))*INDIRECT(ADDRESS(ROW()+(0), COLUMN()+(-1), 1))/100, 2)</f>
        <v>7.86</v>
      </c>
    </row>
    <row r="34" spans="1:7" ht="13.50" thickBot="1" customHeight="1">
      <c r="A34" s="25" t="s">
        <v>85</v>
      </c>
      <c r="B34" s="25"/>
      <c r="C34" s="26"/>
      <c r="D34" s="26"/>
      <c r="E34" s="27"/>
      <c r="F34" s="25" t="s">
        <v>86</v>
      </c>
      <c r="G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400.62</v>
      </c>
    </row>
  </sheetData>
  <mergeCells count="3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D34"/>
  </mergeCells>
  <pageMargins left="0.147638" right="0.147638" top="0.206693" bottom="0.206693" header="0.0" footer="0.0"/>
  <pageSetup paperSize="9" orientation="portrait"/>
  <rowBreaks count="0" manualBreakCount="0">
    </rowBreaks>
</worksheet>
</file>