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<sst xmlns="http://schemas.openxmlformats.org/spreadsheetml/2006/main" count="87" uniqueCount="87">
  <si>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</si>
  <si>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QAD010</t>
  </si>
  <si>
    <t xml:space="preserve">m²</t>
  </si>
  <si>
    <t xml:space="preserve">Cobertura plana acessível, não ventilada, com piso fixo, tipo convencional, para utilização 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</si>
  <si>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piso fixo, tipo convencional, caimento de 1% a 5%, para utilização esportiva. FORMAÇÃO DE PENDENTES: com guias de espigões, água furtada e juntas com mestras de bloco cerâmico furado duplo e camada de argila expandida,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totalmente colada com maçarico; CAMADA SEPARADORA SOB PROTEÇÃO: geotêxtil não tecido composto por fibras de poliéster entrelaçadas, (200 g/m²); CAMADA DE PROTEÇÃO: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concreto C25 classe de agressividade ambiental II e tipo de ambiente urbano, brita 1, consistência S50 de 10 cm de espessura, armado com tela eletrossoldada T 196 30x10 cm de aço CA-60.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</si>
  <si>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</si>
  <si>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</si>
  <si>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</si>
  <si>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</si>
  <si>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</si>
  <si>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</si>
  <si>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</si>
  <si>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</si>
  <si>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</si>
  <si>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mt01arl030a</t>
  </si>
  <si>
    <t xml:space="preserve">m³</t>
  </si>
  <si>
    <t xml:space="preserve">Argila expandida,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</si>
  <si>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</si>
  <si>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</si>
  <si>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</si>
  <si>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</si>
  <si>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</si>
  <si>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</si>
  <si>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</si>
  <si>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</si>
  <si>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</si>
  <si>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</si>
  <si>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</si>
  <si>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</si>
  <si>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</si>
  <si>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</si>
  <si>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</si>
  <si>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mt16lrc010ac</t>
  </si>
  <si>
    <t xml:space="preserve">m²</t>
  </si>
  <si>
    <t xml:space="preserve">Painel rígido de lã mineral hidrofugada, de 50 mm de espessura, resistência térmica &gt;= 1,3 m²K/W, condutibilidade térmica 0,038 W/(mK), Euroclasse A1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</si>
  <si>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</si>
  <si>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</si>
  <si>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</si>
  <si>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</si>
  <si>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</si>
  <si>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</si>
  <si>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</si>
  <si>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</si>
  <si>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</si>
  <si>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</si>
  <si>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</si>
  <si>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</si>
  <si>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mt07ame060erc</t>
  </si>
  <si>
    <t xml:space="preserve">m²</t>
  </si>
  <si>
    <t xml:space="preserve">Tela eletrossoldada T 196 30x10 cm, com fios longitudinais de 5 mm de diâmetro e fios transversais de 5,0 mm de diâmetro, aço CA-60, segundo ABNT NBR 7481.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</si>
  <si>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</si>
  <si>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</si>
  <si>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</si>
  <si>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</si>
  <si>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</si>
  <si>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</si>
  <si>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</si>
  <si>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</si>
  <si>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</si>
  <si>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</si>
  <si>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</si>
  <si>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</si>
  <si>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</si>
  <si>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</si>
  <si>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</si>
  <si>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</si>
  <si>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</si>
  <si>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</si>
  <si>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</si>
  <si>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</si>
  <si>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</si>
  <si>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</si>
  <si>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</si>
  <si>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</si>
  <si>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</si>
  <si>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</si>
  <si>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</si>
  <si>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</si>
  <si>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</si>
  <si>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</si>
  <si>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</si>
  <si>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</si>
  <si>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</si>
  <si>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</si>
  <si>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</si>
  <si>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R$ 118,08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</si>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</sst>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0.71</v>
      </c>
      <c r="G9" s="13">
        <f ca="1">ROUND(INDIRECT(ADDRESS(ROW()+(0), COLUMN()+(-2), 1))*INDIRECT(ADDRESS(ROW()+(0), COLUMN()+(-1), 1)), 2)</f>
        <v>2.13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407.02</v>
      </c>
      <c r="G10" s="17">
        <f ca="1">ROUND(INDIRECT(ADDRESS(ROW()+(0), COLUMN()+(-2), 1))*INDIRECT(ADDRESS(ROW()+(0), COLUMN()+(-1), 1)), 2)</f>
        <v>40.7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276.15</v>
      </c>
      <c r="G11" s="17">
        <f ca="1">ROUND(INDIRECT(ADDRESS(ROW()+(0), COLUMN()+(-2), 1))*INDIRECT(ADDRESS(ROW()+(0), COLUMN()+(-1), 1)), 2)</f>
        <v>2.76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8.98</v>
      </c>
      <c r="G12" s="17">
        <f ca="1">ROUND(INDIRECT(ADDRESS(ROW()+(0), COLUMN()+(-2), 1))*INDIRECT(ADDRESS(ROW()+(0), COLUMN()+(-1), 1)), 2)</f>
        <v>0.09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0.008</v>
      </c>
      <c r="F13" s="17">
        <v>3.79</v>
      </c>
      <c r="G13" s="17">
        <f ca="1">ROUND(INDIRECT(ADDRESS(ROW()+(0), COLUMN()+(-2), 1))*INDIRECT(ADDRESS(ROW()+(0), COLUMN()+(-1), 1)), 2)</f>
        <v>0.03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0.065</v>
      </c>
      <c r="F14" s="17">
        <v>50.71</v>
      </c>
      <c r="G14" s="17">
        <f ca="1">ROUND(INDIRECT(ADDRESS(ROW()+(0), COLUMN()+(-2), 1))*INDIRECT(ADDRESS(ROW()+(0), COLUMN()+(-1), 1)), 2)</f>
        <v>3.3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10</v>
      </c>
      <c r="F15" s="17">
        <v>0.63</v>
      </c>
      <c r="G15" s="17">
        <f ca="1">ROUND(INDIRECT(ADDRESS(ROW()+(0), COLUMN()+(-2), 1))*INDIRECT(ADDRESS(ROW()+(0), COLUMN()+(-1), 1)), 2)</f>
        <v>6.3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1.05</v>
      </c>
      <c r="F16" s="17">
        <v>127.32</v>
      </c>
      <c r="G16" s="17">
        <f ca="1">ROUND(INDIRECT(ADDRESS(ROW()+(0), COLUMN()+(-2), 1))*INDIRECT(ADDRESS(ROW()+(0), COLUMN()+(-1), 1)), 2)</f>
        <v>133.69</v>
      </c>
    </row>
    <row r="17" spans="1:7" ht="45.0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4.55</v>
      </c>
      <c r="G17" s="17">
        <f ca="1">ROUND(INDIRECT(ADDRESS(ROW()+(0), COLUMN()+(-2), 1))*INDIRECT(ADDRESS(ROW()+(0), COLUMN()+(-1), 1)), 2)</f>
        <v>4.78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0.04</v>
      </c>
      <c r="F18" s="17">
        <v>326.92</v>
      </c>
      <c r="G18" s="17">
        <f ca="1">ROUND(INDIRECT(ADDRESS(ROW()+(0), COLUMN()+(-2), 1))*INDIRECT(ADDRESS(ROW()+(0), COLUMN()+(-1), 1)), 2)</f>
        <v>13.08</v>
      </c>
    </row>
    <row r="19" spans="1:7" ht="34.50" thickBot="1" customHeight="1">
      <c r="A19" s="14" t="s">
        <v>41</v>
      </c>
      <c r="B19" s="14"/>
      <c r="C19" s="15" t="s">
        <v>42</v>
      </c>
      <c r="D19" s="14" t="s">
        <v>43</v>
      </c>
      <c r="E19" s="16">
        <v>1.1</v>
      </c>
      <c r="F19" s="17">
        <v>46.38</v>
      </c>
      <c r="G19" s="17">
        <f ca="1">ROUND(INDIRECT(ADDRESS(ROW()+(0), COLUMN()+(-2), 1))*INDIRECT(ADDRESS(ROW()+(0), COLUMN()+(-1), 1)), 2)</f>
        <v>51.02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6.24</v>
      </c>
      <c r="G20" s="17">
        <f ca="1">ROUND(INDIRECT(ADDRESS(ROW()+(0), COLUMN()+(-2), 1))*INDIRECT(ADDRESS(ROW()+(0), COLUMN()+(-1), 1)), 2)</f>
        <v>6.55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1.1</v>
      </c>
      <c r="F21" s="17">
        <v>28.89</v>
      </c>
      <c r="G21" s="17">
        <f ca="1">ROUND(INDIRECT(ADDRESS(ROW()+(0), COLUMN()+(-2), 1))*INDIRECT(ADDRESS(ROW()+(0), COLUMN()+(-1), 1)), 2)</f>
        <v>31.78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0.1</v>
      </c>
      <c r="F22" s="17">
        <v>340.39</v>
      </c>
      <c r="G22" s="17">
        <f ca="1">ROUND(INDIRECT(ADDRESS(ROW()+(0), COLUMN()+(-2), 1))*INDIRECT(ADDRESS(ROW()+(0), COLUMN()+(-1), 1)), 2)</f>
        <v>34.04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0.8</v>
      </c>
      <c r="F23" s="17">
        <v>10.18</v>
      </c>
      <c r="G23" s="17">
        <f ca="1">ROUND(INDIRECT(ADDRESS(ROW()+(0), COLUMN()+(-2), 1))*INDIRECT(ADDRESS(ROW()+(0), COLUMN()+(-1), 1)), 2)</f>
        <v>8.14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0.8</v>
      </c>
      <c r="F24" s="17">
        <v>33.37</v>
      </c>
      <c r="G24" s="17">
        <f ca="1">ROUND(INDIRECT(ADDRESS(ROW()+(0), COLUMN()+(-2), 1))*INDIRECT(ADDRESS(ROW()+(0), COLUMN()+(-1), 1)), 2)</f>
        <v>26.7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</v>
      </c>
      <c r="F25" s="17">
        <v>36.76</v>
      </c>
      <c r="G25" s="17">
        <f ca="1">ROUND(INDIRECT(ADDRESS(ROW()+(0), COLUMN()+(-2), 1))*INDIRECT(ADDRESS(ROW()+(0), COLUMN()+(-1), 1)), 2)</f>
        <v>7.35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0.038</v>
      </c>
      <c r="F26" s="17">
        <v>12.69</v>
      </c>
      <c r="G26" s="17">
        <f ca="1">ROUND(INDIRECT(ADDRESS(ROW()+(0), COLUMN()+(-2), 1))*INDIRECT(ADDRESS(ROW()+(0), COLUMN()+(-1), 1)), 2)</f>
        <v>0.48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0.592</v>
      </c>
      <c r="F27" s="17">
        <v>32.24</v>
      </c>
      <c r="G27" s="17">
        <f ca="1">ROUND(INDIRECT(ADDRESS(ROW()+(0), COLUMN()+(-2), 1))*INDIRECT(ADDRESS(ROW()+(0), COLUMN()+(-1), 1)), 2)</f>
        <v>19.09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1.187</v>
      </c>
      <c r="F28" s="17">
        <v>27.81</v>
      </c>
      <c r="G28" s="17">
        <f ca="1">ROUND(INDIRECT(ADDRESS(ROW()+(0), COLUMN()+(-2), 1))*INDIRECT(ADDRESS(ROW()+(0), COLUMN()+(-1), 1)), 2)</f>
        <v>33.01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0.16</v>
      </c>
      <c r="F29" s="17">
        <v>32.24</v>
      </c>
      <c r="G29" s="17">
        <f ca="1">ROUND(INDIRECT(ADDRESS(ROW()+(0), COLUMN()+(-2), 1))*INDIRECT(ADDRESS(ROW()+(0), COLUMN()+(-1), 1)), 2)</f>
        <v>5.16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0.16</v>
      </c>
      <c r="F30" s="17">
        <v>30.23</v>
      </c>
      <c r="G30" s="17">
        <f ca="1">ROUND(INDIRECT(ADDRESS(ROW()+(0), COLUMN()+(-2), 1))*INDIRECT(ADDRESS(ROW()+(0), COLUMN()+(-1), 1)), 2)</f>
        <v>4.84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0.057</v>
      </c>
      <c r="F31" s="17">
        <v>33.54</v>
      </c>
      <c r="G31" s="17">
        <f ca="1">ROUND(INDIRECT(ADDRESS(ROW()+(0), COLUMN()+(-2), 1))*INDIRECT(ADDRESS(ROW()+(0), COLUMN()+(-1), 1)), 2)</f>
        <v>1.91</v>
      </c>
    </row>
    <row r="32" spans="1:7" ht="13.50" thickBot="1" customHeight="1">
      <c r="A32" s="14" t="s">
        <v>80</v>
      </c>
      <c r="B32" s="14"/>
      <c r="C32" s="18" t="s">
        <v>81</v>
      </c>
      <c r="D32" s="19" t="s">
        <v>82</v>
      </c>
      <c r="E32" s="20">
        <v>0.057</v>
      </c>
      <c r="F32" s="21">
        <v>27.93</v>
      </c>
      <c r="G32" s="21">
        <f ca="1">ROUND(INDIRECT(ADDRESS(ROW()+(0), COLUMN()+(-2), 1))*INDIRECT(ADDRESS(ROW()+(0), COLUMN()+(-1), 1)), 2)</f>
        <v>1.59</v>
      </c>
    </row>
    <row r="33" spans="1:7" ht="13.50" thickBot="1" customHeight="1">
      <c r="A33" s="19"/>
      <c r="B33" s="19"/>
      <c r="C33" s="22" t="s">
        <v>83</v>
      </c>
      <c r="D33" s="5" t="s">
        <v>84</v>
      </c>
      <c r="E33" s="23">
        <v>2</v>
      </c>
      <c r="F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438.52</v>
      </c>
      <c r="G33" s="24">
        <f ca="1">ROUND(INDIRECT(ADDRESS(ROW()+(0), COLUMN()+(-2), 1))*INDIRECT(ADDRESS(ROW()+(0), COLUMN()+(-1), 1))/100, 2)</f>
        <v>8.77</v>
      </c>
    </row>
    <row r="34" spans="1:7" ht="13.50" thickBot="1" customHeight="1">
      <c r="A34" s="25" t="s">
        <v>85</v>
      </c>
      <c r="B34" s="25"/>
      <c r="C34" s="26"/>
      <c r="D34" s="26"/>
      <c r="E34" s="27"/>
      <c r="F34" s="25" t="s">
        <v>86</v>
      </c>
      <c r="G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447.29</v>
      </c>
    </row>
  </sheetData>
  <mergeCells count="3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D34"/>
  </mergeCells>
  <pageMargins left="0.147638" right="0.147638" top="0.206693" bottom="0.206693" header="0.0" footer="0.0"/>
  <pageSetup paperSize="9" orientation="portrait"/>
  <rowBreaks count="0" manualBreakCount="0">
    </rowBreaks>
</worksheet>
</file>