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<sst xmlns="http://schemas.openxmlformats.org/spreadsheetml/2006/main" count="93" uniqueCount="93">
  <si>
    <t xml:space="preserve"/>
  </si>
  <si>
    <t xml:space="preserve">QAB060</t>
  </si>
  <si>
    <t xml:space="preserve">m²</t>
  </si>
  <si>
    <t xml:space="preserve">Cobertura plana acessível, não ventilada, com piso fixo, tipo invertida, para tráfego de pedestres privado. Impermeabilização com lâminas de PVC, tipo monocamada.</t>
  </si>
  <si>
    <r>
      <rPr>
        <sz val="8.25"/>
        <color rgb="FF000000"/>
        <rFont val="Arial"/>
        <family val="2"/>
      </rPr>
      <t xml:space="preserve">Cobertura plana acessível, não ventilada, com piso fixo, tipo invertida, caimento de 1% a 5%, para tráfego de pedestres privado.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CAMADA SEPARADORA SOB IMPERMEABILIZAÇÃO: geotêxtil não tecido composto por fibras de poliéster entrelaçadas, (300 g/m²); IMPERMEABILIZAÇÃO: tipo monocamada, não colada, formada por uma lâmina impermeabilizante flexível de PVC-P, (fv), de 1,2 mm de espessura, com armadura de véu de fibra de vidro, e com resistência à intempérie, fixada em sobreposição e bordas através de solda termoplástica; CAMADA SEPARADORA SOB ISOLAMENTO: geotêxtil não tecido composto por fibras de poliéster entrelaçadas, (300 g/m²); ISOLAMENTO TÉRMICO: painel rígido de poliestireno extrudido, de superfície lisa e borda lateral a meia madeira, de 40 mm de espessura, resistência à compressão &gt;= 300 kPa; CAMADA SEPARADORA SOB PROTEÇÃO: geotêxtil não tecido composto por fibras de poliéster entrelaçadas, (200 g/m²); CAMADA DE PROTEÇÃO: piso de ladrilhos cerâmicos de grés rústico, 20x20 cm colocados em camada fina com cimento cola de pega normal, C1 sem nenhuma característica adicional, cor cinza, sobre uma camada de regularização de argamassa de cimento, confeccionada em obra, dosificação 1:6, de 4 cm de espessura, rejuntamento com argamassa de rejuntamento cimentosa melhorada, com absorção de água reduzida e resistência elevada à abrasão tipo CG 2 W A, cor branco, para juntas de 2 a 15 mm. Inclusive cruzetas de PVC.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</si>
  <si>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</si>
  <si>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</si>
  <si>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</si>
  <si>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</si>
  <si>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</si>
  <si>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</si>
  <si>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</si>
  <si>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</si>
  <si>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</si>
  <si>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t>
  </si>
  <si>
    <t xml:space="preserve">m³</t>
  </si>
  <si>
    <t xml:space="preserve">Argila expandida, fornecida em sacos.</t>
  </si>
  <si>
    <t xml:space="preserve">mt09lec020b</t>
  </si>
  <si>
    <t xml:space="preserve">m³</t>
  </si>
  <si>
    <t xml:space="preserve">Calda de cimento CEM II/B-L 32,5 N 1/3.</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</si>
  <si>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</si>
  <si>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</si>
  <si>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</si>
  <si>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</si>
  <si>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</si>
  <si>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</si>
  <si>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</si>
  <si>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</si>
  <si>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</si>
  <si>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</si>
  <si>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</si>
  <si>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</si>
  <si>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mt14gsa020dg</t>
  </si>
  <si>
    <t xml:space="preserve">m²</t>
  </si>
  <si>
    <t xml:space="preserve">Geotêxtil não tecido composto por fibras de poliéster entrelaçadas, com uma resistência à tração longitudinal de 3,45 kN/m, uma resistência à tração transversal de 3,45 kN/m, uma abertura de cone ao ensaio de perfuração dinâmica segundo ISO 13433 inferior a 15 mm, resistência CBR ao punçoamento 0,8 kN e uma massa superficial de 300 g/m².</t>
  </si>
  <si>
    <t xml:space="preserve">mt15dac010c</t>
  </si>
  <si>
    <t xml:space="preserve">m²</t>
  </si>
  <si>
    <t xml:space="preserve">Lâmina impermeabilizante flexível de PVC-P, (fv), de 1,2 mm de espessura, com armadura de véu de fibra de vidro, e com resistência à intempérie.</t>
  </si>
  <si>
    <t xml:space="preserve">mt15dan020z</t>
  </si>
  <si>
    <t xml:space="preserve">m</t>
  </si>
  <si>
    <t xml:space="preserve">Perfil colaminado de chapa de aço e PVC-P, plano, para arremate de impermeabilização nos extremos das lâminas de PVC-P e nos encontros com elementos verticais.</t>
  </si>
  <si>
    <t xml:space="preserve">mt16pxa010aaq</t>
  </si>
  <si>
    <t xml:space="preserve">m²</t>
  </si>
  <si>
    <t xml:space="preserve">Painel rígido de poliestireno extrudido, de superfície lisa e borda lateral a meia madeira, de 40 mm de espessura, resistência à compressão &gt;= 300 kPa, resistência térmica 1,2 m²K/W, condutibilidade térmica 0,033 W/(mK), Euroclasse E de reação ao fogo, com código de designação XPS-EN 13164-T1-CS(10/Y)300-DS(70,90)-DLT(2)5-CC(2/1,5/50)125-WL(T)0,7-WD(V)3-FTCD1.</t>
  </si>
  <si>
    <t xml:space="preserve">mt14gsa020ce</t>
  </si>
  <si>
    <t xml:space="preserve">m²</t>
  </si>
  <si>
    <t xml:space="preserve">Geotêxtil não tecido composto por fibras de poliéster entrelaçadas, com uma resistência à tração longitudinal de 1,63 kN/m, uma resistência à tração transversal de 2,08 kN/m, uma abertura de cone ao ensaio de perfuração dinâmica segundo ISO 13433 inferior a 27 mm, resistência CBR ao punçoamento 0,4 kN e uma massa superficial de 200 g/m².</t>
  </si>
  <si>
    <t xml:space="preserve">mt09mcr021g</t>
  </si>
  <si>
    <t xml:space="preserve">kg</t>
  </si>
  <si>
    <t xml:space="preserve">Cimento cola de pega normal, C1, cor cinza.</t>
  </si>
  <si>
    <t xml:space="preserve">mt18bcr010he800</t>
  </si>
  <si>
    <t xml:space="preserve">m²</t>
  </si>
  <si>
    <t xml:space="preserve">Ladrilho cerâmico de grés rústico, 20x20 cm, R$ 8,00/m², capacidade de absorção de água 3%&lt;=E&lt;6%.</t>
  </si>
  <si>
    <t xml:space="preserve">mt18acc050b</t>
  </si>
  <si>
    <t xml:space="preserve">Un</t>
  </si>
  <si>
    <t xml:space="preserve">Cruzetas de PVC para separação entre 3 e 15 mm.</t>
  </si>
  <si>
    <t xml:space="preserve">mt18rcr010a300</t>
  </si>
  <si>
    <t xml:space="preserve">m</t>
  </si>
  <si>
    <t xml:space="preserve">Rodapé cerâmico de grés rústico, de 7 cm de largura, R$ 3,00/m.</t>
  </si>
  <si>
    <t xml:space="preserve">mt09mcp020bB</t>
  </si>
  <si>
    <t xml:space="preserve">kg</t>
  </si>
  <si>
    <t xml:space="preserve">Argamassa de rejuntamento cimentosa melhorada, com absorção de água reduzida e resistência elevada à abrasão, tipo CG2 W A, cor branca, para juntas de 2 a 15 mm, à base de cimento de alta resistência, inertes selecionados, aditivos especiais e pigmentos, com efeito anti-caruncho, anti-verdete e preventivo das eflorescências, hidrorrepelente, especial para rejuntamento de todo tipo de peças cerâmicas e pedras naturais em zonas de proliferação de microrganismos.</t>
  </si>
  <si>
    <t xml:space="preserve">mq06hor010</t>
  </si>
  <si>
    <t xml:space="preserve">h</t>
  </si>
  <si>
    <t xml:space="preserve">Betoneira elétrica com uma capacidade de amassamento de 160 l.</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</si>
  <si>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</si>
  <si>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</si>
  <si>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</si>
  <si>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</si>
  <si>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</si>
  <si>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</si>
  <si>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</si>
  <si>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</si>
  <si>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</si>
  <si>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</si>
  <si>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</si>
  <si>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</si>
  <si>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</si>
  <si>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</si>
  <si>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</si>
  <si>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</si>
  <si>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</si>
  <si>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</si>
  <si>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mo023</t>
  </si>
  <si>
    <t xml:space="preserve">h</t>
  </si>
  <si>
    <t xml:space="preserve">Ladrilhista.</t>
  </si>
  <si>
    <t xml:space="preserve">mo061</t>
  </si>
  <si>
    <t xml:space="preserve">h</t>
  </si>
  <si>
    <t xml:space="preserve">Ajudante de ladrilhista.</t>
  </si>
  <si>
    <t xml:space="preserve">%</t>
  </si>
  <si>
    <t xml:space="preserve">Custos diretos complementares</t>
  </si>
  <si>
    <t xml:space="preserve">Custo de manutenção decenal: R$ 94,93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</si>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</sst>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6.8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71.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3</v>
      </c>
      <c r="G9" s="13">
        <v>0.71</v>
      </c>
      <c r="H9" s="13">
        <f ca="1">ROUND(INDIRECT(ADDRESS(ROW()+(0), COLUMN()+(-2), 1))*INDIRECT(ADDRESS(ROW()+(0), COLUMN()+(-1), 1)), 2)</f>
        <v>2.13</v>
      </c>
    </row>
    <row r="10" spans="1:8" ht="13.50" thickBot="1" customHeight="1">
      <c r="A10" s="14" t="s">
        <v>14</v>
      </c>
      <c r="B10" s="14"/>
      <c r="C10" s="14"/>
      <c r="D10" s="15" t="s">
        <v>15</v>
      </c>
      <c r="E10" s="14" t="s">
        <v>16</v>
      </c>
      <c r="F10" s="16">
        <v>0.1</v>
      </c>
      <c r="G10" s="17">
        <v>407.02</v>
      </c>
      <c r="H10" s="17">
        <f ca="1">ROUND(INDIRECT(ADDRESS(ROW()+(0), COLUMN()+(-2), 1))*INDIRECT(ADDRESS(ROW()+(0), COLUMN()+(-1), 1)), 2)</f>
        <v>40.7</v>
      </c>
    </row>
    <row r="11" spans="1:8" ht="13.50" thickBot="1" customHeight="1">
      <c r="A11" s="14" t="s">
        <v>17</v>
      </c>
      <c r="B11" s="14"/>
      <c r="C11" s="14"/>
      <c r="D11" s="15" t="s">
        <v>18</v>
      </c>
      <c r="E11" s="14" t="s">
        <v>19</v>
      </c>
      <c r="F11" s="16">
        <v>0.01</v>
      </c>
      <c r="G11" s="17">
        <v>276.15</v>
      </c>
      <c r="H11" s="17">
        <f ca="1">ROUND(INDIRECT(ADDRESS(ROW()+(0), COLUMN()+(-2), 1))*INDIRECT(ADDRESS(ROW()+(0), COLUMN()+(-1), 1)), 2)</f>
        <v>2.76</v>
      </c>
    </row>
    <row r="12" spans="1:8" ht="34.50" thickBot="1" customHeight="1">
      <c r="A12" s="14" t="s">
        <v>20</v>
      </c>
      <c r="B12" s="14"/>
      <c r="C12" s="14"/>
      <c r="D12" s="15" t="s">
        <v>21</v>
      </c>
      <c r="E12" s="14" t="s">
        <v>22</v>
      </c>
      <c r="F12" s="16">
        <v>0.01</v>
      </c>
      <c r="G12" s="17">
        <v>8.98</v>
      </c>
      <c r="H12" s="17">
        <f ca="1">ROUND(INDIRECT(ADDRESS(ROW()+(0), COLUMN()+(-2), 1))*INDIRECT(ADDRESS(ROW()+(0), COLUMN()+(-1), 1)), 2)</f>
        <v>0.09</v>
      </c>
    </row>
    <row r="13" spans="1:8" ht="13.50" thickBot="1" customHeight="1">
      <c r="A13" s="14" t="s">
        <v>23</v>
      </c>
      <c r="B13" s="14"/>
      <c r="C13" s="14"/>
      <c r="D13" s="15" t="s">
        <v>24</v>
      </c>
      <c r="E13" s="14" t="s">
        <v>25</v>
      </c>
      <c r="F13" s="16">
        <v>0.016</v>
      </c>
      <c r="G13" s="17">
        <v>3.79</v>
      </c>
      <c r="H13" s="17">
        <f ca="1">ROUND(INDIRECT(ADDRESS(ROW()+(0), COLUMN()+(-2), 1))*INDIRECT(ADDRESS(ROW()+(0), COLUMN()+(-1), 1)), 2)</f>
        <v>0.06</v>
      </c>
    </row>
    <row r="14" spans="1:8" ht="13.50" thickBot="1" customHeight="1">
      <c r="A14" s="14" t="s">
        <v>26</v>
      </c>
      <c r="B14" s="14"/>
      <c r="C14" s="14"/>
      <c r="D14" s="15" t="s">
        <v>27</v>
      </c>
      <c r="E14" s="14" t="s">
        <v>28</v>
      </c>
      <c r="F14" s="16">
        <v>0.13</v>
      </c>
      <c r="G14" s="17">
        <v>50.71</v>
      </c>
      <c r="H14" s="17">
        <f ca="1">ROUND(INDIRECT(ADDRESS(ROW()+(0), COLUMN()+(-2), 1))*INDIRECT(ADDRESS(ROW()+(0), COLUMN()+(-1), 1)), 2)</f>
        <v>6.59</v>
      </c>
    </row>
    <row r="15" spans="1:8" ht="13.50" thickBot="1" customHeight="1">
      <c r="A15" s="14" t="s">
        <v>29</v>
      </c>
      <c r="B15" s="14"/>
      <c r="C15" s="14"/>
      <c r="D15" s="15" t="s">
        <v>30</v>
      </c>
      <c r="E15" s="14" t="s">
        <v>31</v>
      </c>
      <c r="F15" s="16">
        <v>20</v>
      </c>
      <c r="G15" s="17">
        <v>0.63</v>
      </c>
      <c r="H15" s="17">
        <f ca="1">ROUND(INDIRECT(ADDRESS(ROW()+(0), COLUMN()+(-2), 1))*INDIRECT(ADDRESS(ROW()+(0), COLUMN()+(-1), 1)), 2)</f>
        <v>12.6</v>
      </c>
    </row>
    <row r="16" spans="1:8" ht="45.00" thickBot="1" customHeight="1">
      <c r="A16" s="14" t="s">
        <v>32</v>
      </c>
      <c r="B16" s="14"/>
      <c r="C16" s="14"/>
      <c r="D16" s="15" t="s">
        <v>33</v>
      </c>
      <c r="E16" s="14" t="s">
        <v>34</v>
      </c>
      <c r="F16" s="16">
        <v>2.1</v>
      </c>
      <c r="G16" s="17">
        <v>10.13</v>
      </c>
      <c r="H16" s="17">
        <f ca="1">ROUND(INDIRECT(ADDRESS(ROW()+(0), COLUMN()+(-2), 1))*INDIRECT(ADDRESS(ROW()+(0), COLUMN()+(-1), 1)), 2)</f>
        <v>21.27</v>
      </c>
    </row>
    <row r="17" spans="1:8" ht="24.00" thickBot="1" customHeight="1">
      <c r="A17" s="14" t="s">
        <v>35</v>
      </c>
      <c r="B17" s="14"/>
      <c r="C17" s="14"/>
      <c r="D17" s="15" t="s">
        <v>36</v>
      </c>
      <c r="E17" s="14" t="s">
        <v>37</v>
      </c>
      <c r="F17" s="16">
        <v>1.05</v>
      </c>
      <c r="G17" s="17">
        <v>73.14</v>
      </c>
      <c r="H17" s="17">
        <f ca="1">ROUND(INDIRECT(ADDRESS(ROW()+(0), COLUMN()+(-2), 1))*INDIRECT(ADDRESS(ROW()+(0), COLUMN()+(-1), 1)), 2)</f>
        <v>76.8</v>
      </c>
    </row>
    <row r="18" spans="1:8" ht="24.00" thickBot="1" customHeight="1">
      <c r="A18" s="14" t="s">
        <v>38</v>
      </c>
      <c r="B18" s="14"/>
      <c r="C18" s="14"/>
      <c r="D18" s="15" t="s">
        <v>39</v>
      </c>
      <c r="E18" s="14" t="s">
        <v>40</v>
      </c>
      <c r="F18" s="16">
        <v>0.4</v>
      </c>
      <c r="G18" s="17">
        <v>17.52</v>
      </c>
      <c r="H18" s="17">
        <f ca="1">ROUND(INDIRECT(ADDRESS(ROW()+(0), COLUMN()+(-2), 1))*INDIRECT(ADDRESS(ROW()+(0), COLUMN()+(-1), 1)), 2)</f>
        <v>7.01</v>
      </c>
    </row>
    <row r="19" spans="1:8" ht="55.50" thickBot="1" customHeight="1">
      <c r="A19" s="14" t="s">
        <v>41</v>
      </c>
      <c r="B19" s="14"/>
      <c r="C19" s="14"/>
      <c r="D19" s="15" t="s">
        <v>42</v>
      </c>
      <c r="E19" s="14" t="s">
        <v>43</v>
      </c>
      <c r="F19" s="16">
        <v>1.05</v>
      </c>
      <c r="G19" s="17">
        <v>52.6</v>
      </c>
      <c r="H19" s="17">
        <f ca="1">ROUND(INDIRECT(ADDRESS(ROW()+(0), COLUMN()+(-2), 1))*INDIRECT(ADDRESS(ROW()+(0), COLUMN()+(-1), 1)), 2)</f>
        <v>55.23</v>
      </c>
    </row>
    <row r="20" spans="1:8" ht="45.00" thickBot="1" customHeight="1">
      <c r="A20" s="14" t="s">
        <v>44</v>
      </c>
      <c r="B20" s="14"/>
      <c r="C20" s="14"/>
      <c r="D20" s="15" t="s">
        <v>45</v>
      </c>
      <c r="E20" s="14" t="s">
        <v>46</v>
      </c>
      <c r="F20" s="16">
        <v>1.05</v>
      </c>
      <c r="G20" s="17">
        <v>6.24</v>
      </c>
      <c r="H20" s="17">
        <f ca="1">ROUND(INDIRECT(ADDRESS(ROW()+(0), COLUMN()+(-2), 1))*INDIRECT(ADDRESS(ROW()+(0), COLUMN()+(-1), 1)), 2)</f>
        <v>6.55</v>
      </c>
    </row>
    <row r="21" spans="1:8" ht="13.50" thickBot="1" customHeight="1">
      <c r="A21" s="14" t="s">
        <v>47</v>
      </c>
      <c r="B21" s="14"/>
      <c r="C21" s="14"/>
      <c r="D21" s="15" t="s">
        <v>48</v>
      </c>
      <c r="E21" s="14" t="s">
        <v>49</v>
      </c>
      <c r="F21" s="16">
        <v>4</v>
      </c>
      <c r="G21" s="17">
        <v>0.86</v>
      </c>
      <c r="H21" s="17">
        <f ca="1">ROUND(INDIRECT(ADDRESS(ROW()+(0), COLUMN()+(-2), 1))*INDIRECT(ADDRESS(ROW()+(0), COLUMN()+(-1), 1)), 2)</f>
        <v>3.44</v>
      </c>
    </row>
    <row r="22" spans="1:8" ht="24.00" thickBot="1" customHeight="1">
      <c r="A22" s="14" t="s">
        <v>50</v>
      </c>
      <c r="B22" s="14"/>
      <c r="C22" s="14"/>
      <c r="D22" s="15" t="s">
        <v>51</v>
      </c>
      <c r="E22" s="14" t="s">
        <v>52</v>
      </c>
      <c r="F22" s="16">
        <v>1.05</v>
      </c>
      <c r="G22" s="17">
        <v>42.35</v>
      </c>
      <c r="H22" s="17">
        <f ca="1">ROUND(INDIRECT(ADDRESS(ROW()+(0), COLUMN()+(-2), 1))*INDIRECT(ADDRESS(ROW()+(0), COLUMN()+(-1), 1)), 2)</f>
        <v>44.47</v>
      </c>
    </row>
    <row r="23" spans="1:8" ht="13.50" thickBot="1" customHeight="1">
      <c r="A23" s="14" t="s">
        <v>53</v>
      </c>
      <c r="B23" s="14"/>
      <c r="C23" s="14"/>
      <c r="D23" s="15" t="s">
        <v>54</v>
      </c>
      <c r="E23" s="14" t="s">
        <v>55</v>
      </c>
      <c r="F23" s="16">
        <v>14</v>
      </c>
      <c r="G23" s="17">
        <v>0.07</v>
      </c>
      <c r="H23" s="17">
        <f ca="1">ROUND(INDIRECT(ADDRESS(ROW()+(0), COLUMN()+(-2), 1))*INDIRECT(ADDRESS(ROW()+(0), COLUMN()+(-1), 1)), 2)</f>
        <v>0.98</v>
      </c>
    </row>
    <row r="24" spans="1:8" ht="13.50" thickBot="1" customHeight="1">
      <c r="A24" s="14" t="s">
        <v>56</v>
      </c>
      <c r="B24" s="14"/>
      <c r="C24" s="14"/>
      <c r="D24" s="15" t="s">
        <v>57</v>
      </c>
      <c r="E24" s="14" t="s">
        <v>58</v>
      </c>
      <c r="F24" s="16">
        <v>0.4</v>
      </c>
      <c r="G24" s="17">
        <v>15.88</v>
      </c>
      <c r="H24" s="17">
        <f ca="1">ROUND(INDIRECT(ADDRESS(ROW()+(0), COLUMN()+(-2), 1))*INDIRECT(ADDRESS(ROW()+(0), COLUMN()+(-1), 1)), 2)</f>
        <v>6.35</v>
      </c>
    </row>
    <row r="25" spans="1:8" ht="66.00" thickBot="1" customHeight="1">
      <c r="A25" s="14" t="s">
        <v>59</v>
      </c>
      <c r="B25" s="14"/>
      <c r="C25" s="14"/>
      <c r="D25" s="15" t="s">
        <v>60</v>
      </c>
      <c r="E25" s="14" t="s">
        <v>61</v>
      </c>
      <c r="F25" s="16">
        <v>0.03</v>
      </c>
      <c r="G25" s="17">
        <v>3.56</v>
      </c>
      <c r="H25" s="17">
        <f ca="1">ROUND(INDIRECT(ADDRESS(ROW()+(0), COLUMN()+(-2), 1))*INDIRECT(ADDRESS(ROW()+(0), COLUMN()+(-1), 1)), 2)</f>
        <v>0.11</v>
      </c>
    </row>
    <row r="26" spans="1:8" ht="13.50" thickBot="1" customHeight="1">
      <c r="A26" s="14" t="s">
        <v>62</v>
      </c>
      <c r="B26" s="14"/>
      <c r="C26" s="14"/>
      <c r="D26" s="15" t="s">
        <v>63</v>
      </c>
      <c r="E26" s="14" t="s">
        <v>64</v>
      </c>
      <c r="F26" s="16">
        <v>0.065</v>
      </c>
      <c r="G26" s="17">
        <v>12.69</v>
      </c>
      <c r="H26" s="17">
        <f ca="1">ROUND(INDIRECT(ADDRESS(ROW()+(0), COLUMN()+(-2), 1))*INDIRECT(ADDRESS(ROW()+(0), COLUMN()+(-1), 1)), 2)</f>
        <v>0.82</v>
      </c>
    </row>
    <row r="27" spans="1:8" ht="13.50" thickBot="1" customHeight="1">
      <c r="A27" s="14" t="s">
        <v>65</v>
      </c>
      <c r="B27" s="14"/>
      <c r="C27" s="14"/>
      <c r="D27" s="15" t="s">
        <v>66</v>
      </c>
      <c r="E27" s="14" t="s">
        <v>67</v>
      </c>
      <c r="F27" s="16">
        <v>0.103</v>
      </c>
      <c r="G27" s="17">
        <v>32.24</v>
      </c>
      <c r="H27" s="17">
        <f ca="1">ROUND(INDIRECT(ADDRESS(ROW()+(0), COLUMN()+(-2), 1))*INDIRECT(ADDRESS(ROW()+(0), COLUMN()+(-1), 1)), 2)</f>
        <v>3.32</v>
      </c>
    </row>
    <row r="28" spans="1:8" ht="13.50" thickBot="1" customHeight="1">
      <c r="A28" s="14" t="s">
        <v>68</v>
      </c>
      <c r="B28" s="14"/>
      <c r="C28" s="14"/>
      <c r="D28" s="15" t="s">
        <v>69</v>
      </c>
      <c r="E28" s="14" t="s">
        <v>70</v>
      </c>
      <c r="F28" s="16">
        <v>0.835</v>
      </c>
      <c r="G28" s="17">
        <v>27.81</v>
      </c>
      <c r="H28" s="17">
        <f ca="1">ROUND(INDIRECT(ADDRESS(ROW()+(0), COLUMN()+(-2), 1))*INDIRECT(ADDRESS(ROW()+(0), COLUMN()+(-1), 1)), 2)</f>
        <v>23.22</v>
      </c>
    </row>
    <row r="29" spans="1:8" ht="13.50" thickBot="1" customHeight="1">
      <c r="A29" s="14" t="s">
        <v>71</v>
      </c>
      <c r="B29" s="14"/>
      <c r="C29" s="14"/>
      <c r="D29" s="15" t="s">
        <v>72</v>
      </c>
      <c r="E29" s="14" t="s">
        <v>73</v>
      </c>
      <c r="F29" s="16">
        <v>0.206</v>
      </c>
      <c r="G29" s="17">
        <v>32.24</v>
      </c>
      <c r="H29" s="17">
        <f ca="1">ROUND(INDIRECT(ADDRESS(ROW()+(0), COLUMN()+(-2), 1))*INDIRECT(ADDRESS(ROW()+(0), COLUMN()+(-1), 1)), 2)</f>
        <v>6.64</v>
      </c>
    </row>
    <row r="30" spans="1:8" ht="13.50" thickBot="1" customHeight="1">
      <c r="A30" s="14" t="s">
        <v>74</v>
      </c>
      <c r="B30" s="14"/>
      <c r="C30" s="14"/>
      <c r="D30" s="15" t="s">
        <v>75</v>
      </c>
      <c r="E30" s="14" t="s">
        <v>76</v>
      </c>
      <c r="F30" s="16">
        <v>0.206</v>
      </c>
      <c r="G30" s="17">
        <v>30.23</v>
      </c>
      <c r="H30" s="17">
        <f ca="1">ROUND(INDIRECT(ADDRESS(ROW()+(0), COLUMN()+(-2), 1))*INDIRECT(ADDRESS(ROW()+(0), COLUMN()+(-1), 1)), 2)</f>
        <v>6.23</v>
      </c>
    </row>
    <row r="31" spans="1:8" ht="13.50" thickBot="1" customHeight="1">
      <c r="A31" s="14" t="s">
        <v>77</v>
      </c>
      <c r="B31" s="14"/>
      <c r="C31" s="14"/>
      <c r="D31" s="15" t="s">
        <v>78</v>
      </c>
      <c r="E31" s="14" t="s">
        <v>79</v>
      </c>
      <c r="F31" s="16">
        <v>0.057</v>
      </c>
      <c r="G31" s="17">
        <v>33.54</v>
      </c>
      <c r="H31" s="17">
        <f ca="1">ROUND(INDIRECT(ADDRESS(ROW()+(0), COLUMN()+(-2), 1))*INDIRECT(ADDRESS(ROW()+(0), COLUMN()+(-1), 1)), 2)</f>
        <v>1.91</v>
      </c>
    </row>
    <row r="32" spans="1:8" ht="13.50" thickBot="1" customHeight="1">
      <c r="A32" s="14" t="s">
        <v>80</v>
      </c>
      <c r="B32" s="14"/>
      <c r="C32" s="14"/>
      <c r="D32" s="15" t="s">
        <v>81</v>
      </c>
      <c r="E32" s="14" t="s">
        <v>82</v>
      </c>
      <c r="F32" s="16">
        <v>0.057</v>
      </c>
      <c r="G32" s="17">
        <v>27.93</v>
      </c>
      <c r="H32" s="17">
        <f ca="1">ROUND(INDIRECT(ADDRESS(ROW()+(0), COLUMN()+(-2), 1))*INDIRECT(ADDRESS(ROW()+(0), COLUMN()+(-1), 1)), 2)</f>
        <v>1.59</v>
      </c>
    </row>
    <row r="33" spans="1:8" ht="13.50" thickBot="1" customHeight="1">
      <c r="A33" s="14" t="s">
        <v>83</v>
      </c>
      <c r="B33" s="14"/>
      <c r="C33" s="14"/>
      <c r="D33" s="15" t="s">
        <v>84</v>
      </c>
      <c r="E33" s="14" t="s">
        <v>85</v>
      </c>
      <c r="F33" s="16">
        <v>0.457</v>
      </c>
      <c r="G33" s="17">
        <v>32.24</v>
      </c>
      <c r="H33" s="17">
        <f ca="1">ROUND(INDIRECT(ADDRESS(ROW()+(0), COLUMN()+(-2), 1))*INDIRECT(ADDRESS(ROW()+(0), COLUMN()+(-1), 1)), 2)</f>
        <v>14.73</v>
      </c>
    </row>
    <row r="34" spans="1:8" ht="13.50" thickBot="1" customHeight="1">
      <c r="A34" s="14" t="s">
        <v>86</v>
      </c>
      <c r="B34" s="14"/>
      <c r="C34" s="14"/>
      <c r="D34" s="18" t="s">
        <v>87</v>
      </c>
      <c r="E34" s="19" t="s">
        <v>88</v>
      </c>
      <c r="F34" s="20">
        <v>0.229</v>
      </c>
      <c r="G34" s="21">
        <v>30.23</v>
      </c>
      <c r="H34" s="21">
        <f ca="1">ROUND(INDIRECT(ADDRESS(ROW()+(0), COLUMN()+(-2), 1))*INDIRECT(ADDRESS(ROW()+(0), COLUMN()+(-1), 1)), 2)</f>
        <v>6.92</v>
      </c>
    </row>
    <row r="35" spans="1:8" ht="13.50" thickBot="1" customHeight="1">
      <c r="A35" s="19"/>
      <c r="B35" s="19"/>
      <c r="C35" s="19"/>
      <c r="D35" s="22" t="s">
        <v>89</v>
      </c>
      <c r="E35" s="5" t="s">
        <v>90</v>
      </c>
      <c r="F35" s="23">
        <v>2</v>
      </c>
      <c r="G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352.52</v>
      </c>
      <c r="H35" s="24">
        <f ca="1">ROUND(INDIRECT(ADDRESS(ROW()+(0), COLUMN()+(-2), 1))*INDIRECT(ADDRESS(ROW()+(0), COLUMN()+(-1), 1))/100, 2)</f>
        <v>7.05</v>
      </c>
    </row>
    <row r="36" spans="1:8" ht="13.50" thickBot="1" customHeight="1">
      <c r="A36" s="25" t="s">
        <v>91</v>
      </c>
      <c r="B36" s="25"/>
      <c r="C36" s="25"/>
      <c r="D36" s="26"/>
      <c r="E36" s="26"/>
      <c r="F36" s="27"/>
      <c r="G36" s="25" t="s">
        <v>92</v>
      </c>
      <c r="H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359.57</v>
      </c>
    </row>
  </sheetData>
  <mergeCells count="32">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E36"/>
  </mergeCells>
  <pageMargins left="0.147638" right="0.147638" top="0.206693" bottom="0.206693" header="0.0" footer="0.0"/>
  <pageSetup paperSize="9" orientation="portrait"/>
  <rowBreaks count="0" manualBreakCount="0">
    </rowBreaks>
</worksheet>
</file>