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<sst xmlns="http://schemas.openxmlformats.org/spreadsheetml/2006/main" count="24" uniqueCount="24">
  <si>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</si>
  <si>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NIJ111</t>
  </si>
  <si>
    <t xml:space="preserve">m</t>
  </si>
  <si>
    <t xml:space="preserve">Impermeabilização de junta de construção em contato com a água, com perfil hidroexpansivo.</t>
  </si>
  <si>
    <r>
      <rPr>
        <sz val="8.25"/>
        <color rgb="FF000000"/>
        <rFont val="Arial"/>
        <family val="2"/>
      </rPr>
      <t xml:space="preserve">Impermeabilização de junta de construção, vertical ou horizontal, exposta a pressão hidrostática, temporal ou permanente, com perfil hidroexpansivo de betonita, de expansão controlada em contato com água salina, de 25x20 mm, colocado com sobreposições, fixado com cola.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</si>
  <si>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</si>
  <si>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</si>
  <si>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</si>
  <si>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</si>
  <si>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</si>
  <si>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</si>
  <si>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mt15sja160d</t>
  </si>
  <si>
    <t xml:space="preserve">m</t>
  </si>
  <si>
    <t xml:space="preserve">Perfil hidroexpansivo de betonita, de expansão controlada em contato com água salina, de 25x20 mm.</t>
  </si>
  <si>
    <t xml:space="preserve">mt15sja165</t>
  </si>
  <si>
    <t xml:space="preserve">l</t>
  </si>
  <si>
    <t xml:space="preserve">Primer adesivo para perfis hidroexpansivos de betonita.</t>
  </si>
  <si>
    <t xml:space="preserve">mo032</t>
  </si>
  <si>
    <t xml:space="preserve">h</t>
  </si>
  <si>
    <t xml:space="preserve">Aplicador de produtos impermeabilizantes.</t>
  </si>
  <si>
    <t xml:space="preserve">%</t>
  </si>
  <si>
    <t xml:space="preserve">Custos diretos complementares</t>
  </si>
  <si>
    <t xml:space="preserve">Custo de manutenção decenal: R$ 3,38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</si>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</sst>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40.93</v>
      </c>
      <c r="H9" s="13">
        <f ca="1">ROUND(INDIRECT(ADDRESS(ROW()+(0), COLUMN()+(-2), 1))*INDIRECT(ADDRESS(ROW()+(0), COLUMN()+(-1), 1)), 2)</f>
        <v>42.98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0.015</v>
      </c>
      <c r="G10" s="17">
        <v>48.89</v>
      </c>
      <c r="H10" s="17">
        <f ca="1">ROUND(INDIRECT(ADDRESS(ROW()+(0), COLUMN()+(-2), 1))*INDIRECT(ADDRESS(ROW()+(0), COLUMN()+(-1), 1)), 2)</f>
        <v>0.73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0.114</v>
      </c>
      <c r="G11" s="21">
        <v>32.24</v>
      </c>
      <c r="H11" s="21">
        <f ca="1">ROUND(INDIRECT(ADDRESS(ROW()+(0), COLUMN()+(-2), 1))*INDIRECT(ADDRESS(ROW()+(0), COLUMN()+(-1), 1)), 2)</f>
        <v>3.68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47.39</v>
      </c>
      <c r="H12" s="24">
        <f ca="1">ROUND(INDIRECT(ADDRESS(ROW()+(0), COLUMN()+(-2), 1))*INDIRECT(ADDRESS(ROW()+(0), COLUMN()+(-1), 1))/100, 2)</f>
        <v>0.95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48.34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