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<sst xmlns="http://schemas.openxmlformats.org/spreadsheetml/2006/main" count="33" uniqueCount="33">
  <si>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</si>
  <si>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NIA025</t>
  </si>
  <si>
    <t xml:space="preserve">m</t>
  </si>
  <si>
    <t xml:space="preserve">Impermeabilização de esquinas e encontros com argamassa.</t>
  </si>
  <si>
    <r>
      <rPr>
        <sz val="8.25"/>
        <color rgb="FF000000"/>
        <rFont val="Arial"/>
        <family val="2"/>
      </rPr>
      <t xml:space="preserve">Reforço de impermeabilização de esquinas e encontros entre paramentos de cimento, concreto ou blocos de concreto, através da abertura de um rasgo contínuo de 2x1 cm, formando arestas retas, introdução no mesmo de uma junta estanque deformável e vedação com mástique estanque e deformável, e terminação em ângulo côncavo, a meia cana, com argamassa de pega rápida, MasterSeal 590 "MBCC de Sika", com uma resistência à compressão aos 28 dias maior ou igual a 50 N/mm², aplicado em várias camadas, com um raio de curvatura de 10 cm.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</si>
  <si>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</si>
  <si>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</si>
  <si>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</si>
  <si>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</si>
  <si>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</si>
  <si>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</si>
  <si>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mt15bas170b</t>
  </si>
  <si>
    <t xml:space="preserve">m</t>
  </si>
  <si>
    <t xml:space="preserve">Perfil hidroexpansivo formado por uma mistura extrudida e vulcanizada de borracha natural, borracha sintética e resinas hidroexpansivas, de 20x10 mm, com uma capacidade de expansibilidade na presença de água de 250% e elevada resistência à pressão hidrostática.</t>
  </si>
  <si>
    <t xml:space="preserve">mt15sja120</t>
  </si>
  <si>
    <t xml:space="preserve">kg</t>
  </si>
  <si>
    <t xml:space="preserve">Vedação com mástique estanque e deformável.</t>
  </si>
  <si>
    <t xml:space="preserve">mt28reh010d</t>
  </si>
  <si>
    <t xml:space="preserve">kg</t>
  </si>
  <si>
    <t xml:space="preserve">Argamassa de pega rápida, MasterSeal 590 "MBCC de Sika", com uma resistência à compressão aos 28 dias maior ou igual a 50 N/mm², resistência à compressão maior ou igual a 6 N/mm², absorção de água por capilaridade menor de 0,2 kg/m² min½.</t>
  </si>
  <si>
    <t xml:space="preserve">mo112</t>
  </si>
  <si>
    <t xml:space="preserve">h</t>
  </si>
  <si>
    <t xml:space="preserve">Servente de pedreiro.</t>
  </si>
  <si>
    <t xml:space="preserve">mo032</t>
  </si>
  <si>
    <t xml:space="preserve">h</t>
  </si>
  <si>
    <t xml:space="preserve">Aplicador de produtos impermeabilizantes.</t>
  </si>
  <si>
    <t xml:space="preserve">mo070</t>
  </si>
  <si>
    <t xml:space="preserve">h</t>
  </si>
  <si>
    <t xml:space="preserve">Ajudante de aplicador de produtos impermeabilizantes.</t>
  </si>
  <si>
    <t xml:space="preserve">%</t>
  </si>
  <si>
    <t xml:space="preserve">Custos diretos complementares</t>
  </si>
  <si>
    <t xml:space="preserve">Custo de manutenção decenal: R$ 4,63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</si>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</sst>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2.89"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46.05</v>
      </c>
      <c r="H9" s="13">
        <f ca="1">ROUND(INDIRECT(ADDRESS(ROW()+(0), COLUMN()+(-2), 1))*INDIRECT(ADDRESS(ROW()+(0), COLUMN()+(-1), 1)), 2)</f>
        <v>46.05</v>
      </c>
    </row>
    <row r="10" spans="1:8" ht="13.50" thickBot="1" customHeight="1">
      <c r="A10" s="14" t="s">
        <v>14</v>
      </c>
      <c r="B10" s="14"/>
      <c r="C10" s="15" t="s">
        <v>15</v>
      </c>
      <c r="D10" s="15"/>
      <c r="E10" s="14" t="s">
        <v>16</v>
      </c>
      <c r="F10" s="16">
        <v>1</v>
      </c>
      <c r="G10" s="17">
        <v>16.4</v>
      </c>
      <c r="H10" s="17">
        <f ca="1">ROUND(INDIRECT(ADDRESS(ROW()+(0), COLUMN()+(-2), 1))*INDIRECT(ADDRESS(ROW()+(0), COLUMN()+(-1), 1)), 2)</f>
        <v>16.4</v>
      </c>
    </row>
    <row r="11" spans="1:8" ht="34.50" thickBot="1" customHeight="1">
      <c r="A11" s="14" t="s">
        <v>17</v>
      </c>
      <c r="B11" s="14"/>
      <c r="C11" s="15" t="s">
        <v>18</v>
      </c>
      <c r="D11" s="15"/>
      <c r="E11" s="14" t="s">
        <v>19</v>
      </c>
      <c r="F11" s="16">
        <v>3</v>
      </c>
      <c r="G11" s="17">
        <v>12.96</v>
      </c>
      <c r="H11" s="17">
        <f ca="1">ROUND(INDIRECT(ADDRESS(ROW()+(0), COLUMN()+(-2), 1))*INDIRECT(ADDRESS(ROW()+(0), COLUMN()+(-1), 1)), 2)</f>
        <v>38.88</v>
      </c>
    </row>
    <row r="12" spans="1:8" ht="13.50" thickBot="1" customHeight="1">
      <c r="A12" s="14" t="s">
        <v>20</v>
      </c>
      <c r="B12" s="14"/>
      <c r="C12" s="15" t="s">
        <v>21</v>
      </c>
      <c r="D12" s="15"/>
      <c r="E12" s="14" t="s">
        <v>22</v>
      </c>
      <c r="F12" s="16">
        <v>0.227</v>
      </c>
      <c r="G12" s="17">
        <v>28.03</v>
      </c>
      <c r="H12" s="17">
        <f ca="1">ROUND(INDIRECT(ADDRESS(ROW()+(0), COLUMN()+(-2), 1))*INDIRECT(ADDRESS(ROW()+(0), COLUMN()+(-1), 1)), 2)</f>
        <v>6.36</v>
      </c>
    </row>
    <row r="13" spans="1:8" ht="13.50" thickBot="1" customHeight="1">
      <c r="A13" s="14" t="s">
        <v>23</v>
      </c>
      <c r="B13" s="14"/>
      <c r="C13" s="15" t="s">
        <v>24</v>
      </c>
      <c r="D13" s="15"/>
      <c r="E13" s="14" t="s">
        <v>25</v>
      </c>
      <c r="F13" s="16">
        <v>0.091</v>
      </c>
      <c r="G13" s="17">
        <v>32.24</v>
      </c>
      <c r="H13" s="17">
        <f ca="1">ROUND(INDIRECT(ADDRESS(ROW()+(0), COLUMN()+(-2), 1))*INDIRECT(ADDRESS(ROW()+(0), COLUMN()+(-1), 1)), 2)</f>
        <v>2.93</v>
      </c>
    </row>
    <row r="14" spans="1:8" ht="13.50" thickBot="1" customHeight="1">
      <c r="A14" s="14" t="s">
        <v>26</v>
      </c>
      <c r="B14" s="14"/>
      <c r="C14" s="18" t="s">
        <v>27</v>
      </c>
      <c r="D14" s="18"/>
      <c r="E14" s="19" t="s">
        <v>28</v>
      </c>
      <c r="F14" s="20">
        <v>0.091</v>
      </c>
      <c r="G14" s="21">
        <v>30.23</v>
      </c>
      <c r="H14" s="21">
        <f ca="1">ROUND(INDIRECT(ADDRESS(ROW()+(0), COLUMN()+(-2), 1))*INDIRECT(ADDRESS(ROW()+(0), COLUMN()+(-1), 1)), 2)</f>
        <v>2.75</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113.37</v>
      </c>
      <c r="H15" s="24">
        <f ca="1">ROUND(INDIRECT(ADDRESS(ROW()+(0), COLUMN()+(-2), 1))*INDIRECT(ADDRESS(ROW()+(0), COLUMN()+(-1), 1))/100, 2)</f>
        <v>2.27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115.64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