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<sst xmlns="http://schemas.openxmlformats.org/spreadsheetml/2006/main" count="24" uniqueCount="24">
  <si>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</si>
  <si>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NIA022</t>
  </si>
  <si>
    <t xml:space="preserve">m²</t>
  </si>
  <si>
    <t xml:space="preserve">Reparação de impermeabilização de reservatórios de água, balsas ou piscinas, com argamassa.</t>
  </si>
  <si>
    <r>
      <rPr>
        <sz val="8.25"/>
        <color rgb="FF000000"/>
        <rFont val="Arial"/>
        <family val="2"/>
      </rPr>
      <t xml:space="preserve">Reparação de impermeabilização de reservatório de água constituído por muro de superfície lisa de concreto, elementos pré-fabricados de concreto ou rebocos de argamassa rica em cimento, com argamassa leve impermeabilizante flexível monocomponente, MasterSeal 6100 FX "MBCC de Sika", cor cinza, com certificado de potabilidade, aplicada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</si>
  <si>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</si>
  <si>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</si>
  <si>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</si>
  <si>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</si>
  <si>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</si>
  <si>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</si>
  <si>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mt09bmr240g</t>
  </si>
  <si>
    <t xml:space="preserve">kg</t>
  </si>
  <si>
    <t xml:space="preserve">Argamassa leve impermeabilizante flexível monocomponente, MasterSeal 6100 FX "MBCC de Sika", cor cinza, com certificado de potabilidade, à base de cimentos leves especiais e inertes selecionados, com polímeros em pó, sem cheiro, de endurecimento rápido, permeável ao vapor de água, com resistência aos raios UV e efeito protetor face à carbonatação, Euroclasse F de reação ao fogo, para aplicar em interiores e exteriores.</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</si>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</sst>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2.2</v>
      </c>
      <c r="G9" s="13">
        <v>16.7</v>
      </c>
      <c r="H9" s="13">
        <f ca="1">ROUND(INDIRECT(ADDRESS(ROW()+(0), COLUMN()+(-2), 1))*INDIRECT(ADDRESS(ROW()+(0), COLUMN()+(-1), 1)), 2)</f>
        <v>36.74</v>
      </c>
    </row>
    <row r="10" spans="1:8" ht="13.50" thickBot="1" customHeight="1">
      <c r="A10" s="14" t="s">
        <v>14</v>
      </c>
      <c r="B10" s="14"/>
      <c r="C10" s="15" t="s">
        <v>15</v>
      </c>
      <c r="D10" s="15"/>
      <c r="E10" s="14" t="s">
        <v>16</v>
      </c>
      <c r="F10" s="16">
        <v>0.113</v>
      </c>
      <c r="G10" s="17">
        <v>32.24</v>
      </c>
      <c r="H10" s="17">
        <f ca="1">ROUND(INDIRECT(ADDRESS(ROW()+(0), COLUMN()+(-2), 1))*INDIRECT(ADDRESS(ROW()+(0), COLUMN()+(-1), 1)), 2)</f>
        <v>3.64</v>
      </c>
    </row>
    <row r="11" spans="1:8" ht="13.50" thickBot="1" customHeight="1">
      <c r="A11" s="14" t="s">
        <v>17</v>
      </c>
      <c r="B11" s="14"/>
      <c r="C11" s="18" t="s">
        <v>18</v>
      </c>
      <c r="D11" s="18"/>
      <c r="E11" s="19" t="s">
        <v>19</v>
      </c>
      <c r="F11" s="20">
        <v>0.113</v>
      </c>
      <c r="G11" s="21">
        <v>30.23</v>
      </c>
      <c r="H11" s="21">
        <f ca="1">ROUND(INDIRECT(ADDRESS(ROW()+(0), COLUMN()+(-2), 1))*INDIRECT(ADDRESS(ROW()+(0), COLUMN()+(-1), 1)), 2)</f>
        <v>3.42</v>
      </c>
    </row>
    <row r="12" spans="1:8" ht="13.50" thickBot="1" customHeight="1">
      <c r="A12" s="19"/>
      <c r="B12" s="19"/>
      <c r="C12" s="22" t="s">
        <v>20</v>
      </c>
      <c r="D12" s="22"/>
      <c r="E12" s="5" t="s">
        <v>21</v>
      </c>
      <c r="F12" s="23">
        <v>2</v>
      </c>
      <c r="G12" s="24">
        <f ca="1">ROUND(SUM(INDIRECT(ADDRESS(ROW()+(-1), COLUMN()+(1), 1)),INDIRECT(ADDRESS(ROW()+(-2), COLUMN()+(1), 1)),INDIRECT(ADDRESS(ROW()+(-3), COLUMN()+(1), 1))), 2)</f>
        <v>43.8</v>
      </c>
      <c r="H12" s="24">
        <f ca="1">ROUND(INDIRECT(ADDRESS(ROW()+(0), COLUMN()+(-2), 1))*INDIRECT(ADDRESS(ROW()+(0), COLUMN()+(-1), 1))/100, 2)</f>
        <v>0.88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