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<sst xmlns="http://schemas.openxmlformats.org/spreadsheetml/2006/main" count="33" uniqueCount="33">
  <si>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</si>
  <si>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NIA200</t>
  </si>
  <si>
    <t xml:space="preserve">m²</t>
  </si>
  <si>
    <t xml:space="preserve">Impermeabilização de reservatório de água com revestimento sintético.</t>
  </si>
  <si>
    <r>
      <rPr>
        <sz val="8.25"/>
        <color rgb="FF000000"/>
        <rFont val="Arial"/>
        <family val="2"/>
      </rPr>
      <t xml:space="preserve">Impermeabilização de reservatório de água constituído por muro de superfície lisa de concreto, elementos pré-fabricados de concreto ou rebocos de argamassa rica em cimento, com duas demãos de revestimento contínuo elástico impermeabilizante, acabamento acetinado, cor branco, de 1,2 mm de espessura mínima; com prévia aplicação de uma demão de primer de dois componentes, à base de resina epóxi em dispersão aquosa, incolor, acabamento acetinado. Inclusive geotêxtil não tecido de fibras de poliéster e massa tixotrópica, para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</si>
  <si>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</si>
  <si>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</si>
  <si>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</si>
  <si>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</si>
  <si>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</si>
  <si>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</si>
  <si>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mt15dag500a</t>
  </si>
  <si>
    <t xml:space="preserve">l</t>
  </si>
  <si>
    <t xml:space="preserve">Primer de dois componentes, à base de resina epóxi em dispersão aquosa, incolor, acabamento acetinado, para aplicar com trincha, rolo ou pistola.</t>
  </si>
  <si>
    <t xml:space="preserve">mt15dag502a</t>
  </si>
  <si>
    <t xml:space="preserve">kg</t>
  </si>
  <si>
    <t xml:space="preserve">Massa tixotrópica à base de poliuretano líquido, cor cinza.</t>
  </si>
  <si>
    <t xml:space="preserve">mt15dag504a</t>
  </si>
  <si>
    <t xml:space="preserve">m²</t>
  </si>
  <si>
    <t xml:space="preserve">Geotêxtil não tecido de fibras de poliéster, de 100 g/m² de massa superficial e 0,82 mm de espessura, fornecido em rolos de 0,2x100 m.</t>
  </si>
  <si>
    <t xml:space="preserve">mt15dag501a</t>
  </si>
  <si>
    <t xml:space="preserve">kg</t>
  </si>
  <si>
    <t xml:space="preserve">Revestimento contínuo elástico impermeabilizante, à base de resina de poliuretano monocomponente, dióxido de titânio, pigmentos, pigmentos extendedores selecionados, acabamento acetinado, cor branco, anti-caruncho e anti-verdete, com resistência aos álcalis, para aplicar com trincha, rolo ou pistola.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</si>
  <si>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</si>
  <si>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</si>
  <si>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</si>
  <si>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</si>
  <si>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</si>
  <si>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</si>
  <si>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</si>
  <si>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</si>
  <si>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R$ 13,32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</si>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</sst>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234.18</v>
      </c>
      <c r="H9" s="13">
        <f ca="1">ROUND(INDIRECT(ADDRESS(ROW()+(0), COLUMN()+(-2), 1))*INDIRECT(ADDRESS(ROW()+(0), COLUMN()+(-1), 1)), 2)</f>
        <v>46.84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</v>
      </c>
      <c r="G10" s="17">
        <v>130.7</v>
      </c>
      <c r="H10" s="17">
        <f ca="1">ROUND(INDIRECT(ADDRESS(ROW()+(0), COLUMN()+(-2), 1))*INDIRECT(ADDRESS(ROW()+(0), COLUMN()+(-1), 1)), 2)</f>
        <v>15.68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20.6</v>
      </c>
      <c r="H11" s="17">
        <f ca="1">ROUND(INDIRECT(ADDRESS(ROW()+(0), COLUMN()+(-2), 1))*INDIRECT(ADDRESS(ROW()+(0), COLUMN()+(-1), 1)), 2)</f>
        <v>2.06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105.1</v>
      </c>
      <c r="H12" s="17">
        <f ca="1">ROUND(INDIRECT(ADDRESS(ROW()+(0), COLUMN()+(-2), 1))*INDIRECT(ADDRESS(ROW()+(0), COLUMN()+(-1), 1)), 2)</f>
        <v>210.2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0.827</v>
      </c>
      <c r="G13" s="17">
        <v>32.24</v>
      </c>
      <c r="H13" s="17">
        <f ca="1">ROUND(INDIRECT(ADDRESS(ROW()+(0), COLUMN()+(-2), 1))*INDIRECT(ADDRESS(ROW()+(0), COLUMN()+(-1), 1)), 2)</f>
        <v>26.66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0.827</v>
      </c>
      <c r="G14" s="21">
        <v>30.23</v>
      </c>
      <c r="H14" s="21">
        <f ca="1">ROUND(INDIRECT(ADDRESS(ROW()+(0), COLUMN()+(-2), 1))*INDIRECT(ADDRESS(ROW()+(0), COLUMN()+(-1), 1)), 2)</f>
        <v>25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326.44</v>
      </c>
      <c r="H15" s="24">
        <f ca="1">ROUND(INDIRECT(ADDRESS(ROW()+(0), COLUMN()+(-2), 1))*INDIRECT(ADDRESS(ROW()+(0), COLUMN()+(-1), 1))/100, 2)</f>
        <v>6.53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332.97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