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<sst xmlns="http://schemas.openxmlformats.org/spreadsheetml/2006/main" count="33" uniqueCount="33">
  <si>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</si>
  <si>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FFY040</t>
  </si>
  <si>
    <t xml:space="preserve">m²</t>
  </si>
  <si>
    <t xml:space="preserve">Reforço de alvenaria cerâmica aparente, com argamassa e rede.</t>
  </si>
  <si>
    <r>
      <rPr>
        <sz val="8.25"/>
        <color rgb="FF000000"/>
        <rFont val="Arial"/>
        <family val="2"/>
      </rPr>
      <t xml:space="preserve">Reforço da face interior de alvenaria cerâmica aparente, através de picagem com meios manuais; emboço de cimento, aplicado diretamente, acabamento superficial rugoso, com argamassa de cimento M-5; colocação de rede de torção tripla, de 13 mm de espaçamento da malha e 0,7 mm de diâmetro, acabamento galvanizado, fixada à alvenaria com buchas de expansão e emboço com 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em camada de 15 mm de espessura média, acabamento afagado, aplicado manualmente e pressionando a argamassa com uma desempenadeira sobre a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</si>
  <si>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</si>
  <si>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</si>
  <si>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</si>
  <si>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</si>
  <si>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</si>
  <si>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</si>
  <si>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</si>
  <si>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</si>
  <si>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</si>
  <si>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mt52mtt010a</t>
  </si>
  <si>
    <t xml:space="preserve">m²</t>
  </si>
  <si>
    <t xml:space="preserve">Rede de torção tripla, de 13 mm de espaçamento da malha e 0,7 mm de diâmetro, acabamento galvanizado.</t>
  </si>
  <si>
    <t xml:space="preserve">mt07aaa012</t>
  </si>
  <si>
    <t xml:space="preserve">Un</t>
  </si>
  <si>
    <t xml:space="preserve">Bucha de expansão M6, FISCHER FNA II 6X30/5".</t>
  </si>
  <si>
    <t xml:space="preserve">mt28mrp011g</t>
  </si>
  <si>
    <t xml:space="preserve">kg</t>
  </si>
  <si>
    <t xml:space="preserve">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aplicado em espessuras até 35 mm na vertical e 75 mm na horizontal, para reparar elementos construtivos de concreto estrutural.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</si>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</sst>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0.015</v>
      </c>
      <c r="G9" s="13">
        <v>282.78</v>
      </c>
      <c r="H9" s="13">
        <f ca="1">ROUND(INDIRECT(ADDRESS(ROW()+(0), COLUMN()+(-2), 1))*INDIRECT(ADDRESS(ROW()+(0), COLUMN()+(-1), 1)), 2)</f>
        <v>4.24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3.72</v>
      </c>
      <c r="H10" s="17">
        <f ca="1">ROUND(INDIRECT(ADDRESS(ROW()+(0), COLUMN()+(-2), 1))*INDIRECT(ADDRESS(ROW()+(0), COLUMN()+(-1), 1)), 2)</f>
        <v>3.91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</v>
      </c>
      <c r="G11" s="17">
        <v>1.2</v>
      </c>
      <c r="H11" s="17">
        <f ca="1">ROUND(INDIRECT(ADDRESS(ROW()+(0), COLUMN()+(-2), 1))*INDIRECT(ADDRESS(ROW()+(0), COLUMN()+(-1), 1)), 2)</f>
        <v>1.32</v>
      </c>
    </row>
    <row r="12" spans="1:8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30</v>
      </c>
      <c r="G12" s="17">
        <v>1.96</v>
      </c>
      <c r="H12" s="17">
        <f ca="1">ROUND(INDIRECT(ADDRESS(ROW()+(0), COLUMN()+(-2),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0.481</v>
      </c>
      <c r="G13" s="17">
        <v>32.24</v>
      </c>
      <c r="H13" s="17">
        <f ca="1">ROUND(INDIRECT(ADDRESS(ROW()+(0), COLUMN()+(-2), 1))*INDIRECT(ADDRESS(ROW()+(0), COLUMN()+(-1), 1)), 2)</f>
        <v>15.51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0.481</v>
      </c>
      <c r="G14" s="21">
        <v>27.81</v>
      </c>
      <c r="H14" s="21">
        <f ca="1">ROUND(INDIRECT(ADDRESS(ROW()+(0), COLUMN()+(-2), 1))*INDIRECT(ADDRESS(ROW()+(0), COLUMN()+(-1), 1)), 2)</f>
        <v>13.38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97.16</v>
      </c>
      <c r="H15" s="24">
        <f ca="1">ROUND(INDIRECT(ADDRESS(ROW()+(0), COLUMN()+(-2), 1))*INDIRECT(ADDRESS(ROW()+(0), COLUMN()+(-1), 1))/100, 2)</f>
        <v>1.94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