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<sst xmlns="http://schemas.openxmlformats.org/spreadsheetml/2006/main" count="66" uniqueCount="66">
  <si>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</si>
  <si>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FCI010</t>
  </si>
  <si>
    <t xml:space="preserve">m</t>
  </si>
  <si>
    <t xml:space="preserve">Padieira de concreto armado.</t>
  </si>
  <si>
    <r>
      <rPr>
        <sz val="8.25"/>
        <color rgb="FF000000"/>
        <rFont val="Arial"/>
        <family val="2"/>
      </rPr>
      <t xml:space="preserve">Padieira de concreto armado, de directriz reta, de 20x20 cm, realizada com concreto C25 classe de agressividade ambiental II e tipo de ambiente urbano, brita 1, consistência S100 dosado em central, e aço CA-50, com uma quantidade aproximada de 4,3 kg/m; montagem e desmontagem do sistema de escoramento e fôrmas recuperáveis de madeira. Inclusive arame de atar, separadores e líquido desmoldante MasterFinish RL 294 "MBCC de Sika", para evitar a aderência do concreto às fôrmas.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</si>
  <si>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</si>
  <si>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</si>
  <si>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</si>
  <si>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</si>
  <si>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</si>
  <si>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</si>
  <si>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mt08eft030a</t>
  </si>
  <si>
    <t xml:space="preserve">m²</t>
  </si>
  <si>
    <t xml:space="preserve">Painel de madeira tratada, de 22 mm de espessura, reforçado com barras e perfis.</t>
  </si>
  <si>
    <t xml:space="preserve">mt08eva030</t>
  </si>
  <si>
    <t xml:space="preserve">m²</t>
  </si>
  <si>
    <t xml:space="preserve">Estrutura suporte para fôrmas recuperáveis, composta de: travessas metálicas e acessórios de montagem.</t>
  </si>
  <si>
    <t xml:space="preserve">mt50spa081a</t>
  </si>
  <si>
    <t xml:space="preserve">Un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</si>
  <si>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</si>
  <si>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</si>
  <si>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</si>
  <si>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</si>
  <si>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</si>
  <si>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</si>
  <si>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</si>
  <si>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</si>
  <si>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</si>
  <si>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</si>
  <si>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mt07aco020c</t>
  </si>
  <si>
    <t xml:space="preserve">Un</t>
  </si>
  <si>
    <t xml:space="preserve">Separador certificado para vigas.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</si>
  <si>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</si>
  <si>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</si>
  <si>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</si>
  <si>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</si>
  <si>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</si>
  <si>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</si>
  <si>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</si>
  <si>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</si>
  <si>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</si>
  <si>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</si>
  <si>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</si>
  <si>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</si>
  <si>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</si>
  <si>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</si>
  <si>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</si>
  <si>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</si>
  <si>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</si>
  <si>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</si>
  <si>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</si>
  <si>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</si>
  <si>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</si>
  <si>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</si>
  <si>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</si>
  <si>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</si>
  <si>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</si>
  <si>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</si>
  <si>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</si>
  <si>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</si>
  <si>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</si>
  <si>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</si>
  <si>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</si>
  <si>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</si>
  <si>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R$ 6,47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</si>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</sst>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0.024</v>
      </c>
      <c r="F9" s="13">
        <v>115.05</v>
      </c>
      <c r="G9" s="13">
        <f ca="1">ROUND(INDIRECT(ADDRESS(ROW()+(0), COLUMN()+(-2), 1))*INDIRECT(ADDRESS(ROW()+(0), COLUMN()+(-1), 1)), 2)</f>
        <v>2.76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257.93</v>
      </c>
      <c r="G10" s="17">
        <f ca="1">ROUND(INDIRECT(ADDRESS(ROW()+(0), COLUMN()+(-2), 1))*INDIRECT(ADDRESS(ROW()+(0), COLUMN()+(-1), 1)), 2)</f>
        <v>0.52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48.68</v>
      </c>
      <c r="G11" s="17">
        <f ca="1">ROUND(INDIRECT(ADDRESS(ROW()+(0), COLUMN()+(-2), 1))*INDIRECT(ADDRESS(ROW()+(0), COLUMN()+(-1), 1)), 2)</f>
        <v>0.54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0.002</v>
      </c>
      <c r="F12" s="17">
        <v>898.94</v>
      </c>
      <c r="G12" s="17">
        <f ca="1">ROUND(INDIRECT(ADDRESS(ROW()+(0), COLUMN()+(-2), 1))*INDIRECT(ADDRESS(ROW()+(0), COLUMN()+(-1), 1)), 2)</f>
        <v>1.8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0.024</v>
      </c>
      <c r="F13" s="17">
        <v>22.13</v>
      </c>
      <c r="G13" s="17">
        <f ca="1">ROUND(INDIRECT(ADDRESS(ROW()+(0), COLUMN()+(-2), 1))*INDIRECT(ADDRESS(ROW()+(0), COLUMN()+(-1), 1)), 2)</f>
        <v>0.53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0.018</v>
      </c>
      <c r="F14" s="17">
        <v>4.7</v>
      </c>
      <c r="G14" s="17">
        <f ca="1">ROUND(INDIRECT(ADDRESS(ROW()+(0), COLUMN()+(-2), 1))*INDIRECT(ADDRESS(ROW()+(0), COLUMN()+(-1), 1)), 2)</f>
        <v>0.08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3</v>
      </c>
      <c r="F15" s="17">
        <v>0.23</v>
      </c>
      <c r="G15" s="17">
        <f ca="1">ROUND(INDIRECT(ADDRESS(ROW()+(0), COLUMN()+(-2), 1))*INDIRECT(ADDRESS(ROW()+(0), COLUMN()+(-1), 1)), 2)</f>
        <v>0.69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4.515</v>
      </c>
      <c r="F16" s="17">
        <v>11.66</v>
      </c>
      <c r="G16" s="17">
        <f ca="1">ROUND(INDIRECT(ADDRESS(ROW()+(0), COLUMN()+(-2), 1))*INDIRECT(ADDRESS(ROW()+(0), COLUMN()+(-1), 1)), 2)</f>
        <v>52.64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0.047</v>
      </c>
      <c r="F17" s="17">
        <v>3.79</v>
      </c>
      <c r="G17" s="17">
        <f ca="1">ROUND(INDIRECT(ADDRESS(ROW()+(0), COLUMN()+(-2), 1))*INDIRECT(ADDRESS(ROW()+(0), COLUMN()+(-1), 1)), 2)</f>
        <v>0.18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0.042</v>
      </c>
      <c r="F18" s="17">
        <v>344.88</v>
      </c>
      <c r="G18" s="17">
        <f ca="1">ROUND(INDIRECT(ADDRESS(ROW()+(0), COLUMN()+(-2), 1))*INDIRECT(ADDRESS(ROW()+(0), COLUMN()+(-1), 1)), 2)</f>
        <v>14.48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0.006</v>
      </c>
      <c r="F19" s="17">
        <v>700.32</v>
      </c>
      <c r="G19" s="17">
        <f ca="1">ROUND(INDIRECT(ADDRESS(ROW()+(0), COLUMN()+(-2), 1))*INDIRECT(ADDRESS(ROW()+(0), COLUMN()+(-1), 1)), 2)</f>
        <v>4.2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0.12</v>
      </c>
      <c r="F20" s="17">
        <v>31.99</v>
      </c>
      <c r="G20" s="17">
        <f ca="1">ROUND(INDIRECT(ADDRESS(ROW()+(0), COLUMN()+(-2), 1))*INDIRECT(ADDRESS(ROW()+(0), COLUMN()+(-1), 1)), 2)</f>
        <v>3.84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0.12</v>
      </c>
      <c r="F21" s="17">
        <v>30.15</v>
      </c>
      <c r="G21" s="17">
        <f ca="1">ROUND(INDIRECT(ADDRESS(ROW()+(0), COLUMN()+(-2), 1))*INDIRECT(ADDRESS(ROW()+(0), COLUMN()+(-1), 1)), 2)</f>
        <v>3.62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0.063</v>
      </c>
      <c r="F22" s="17">
        <v>31.99</v>
      </c>
      <c r="G22" s="17">
        <f ca="1">ROUND(INDIRECT(ADDRESS(ROW()+(0), COLUMN()+(-2), 1))*INDIRECT(ADDRESS(ROW()+(0), COLUMN()+(-1), 1)), 2)</f>
        <v>2.02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0.068</v>
      </c>
      <c r="F23" s="17">
        <v>30.15</v>
      </c>
      <c r="G23" s="17">
        <f ca="1">ROUND(INDIRECT(ADDRESS(ROW()+(0), COLUMN()+(-2), 1))*INDIRECT(ADDRESS(ROW()+(0), COLUMN()+(-1), 1)), 2)</f>
        <v>2.05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0.004</v>
      </c>
      <c r="F24" s="17">
        <v>31.99</v>
      </c>
      <c r="G24" s="17">
        <f ca="1">ROUND(INDIRECT(ADDRESS(ROW()+(0), COLUMN()+(-2), 1))*INDIRECT(ADDRESS(ROW()+(0), COLUMN()+(-1), 1)), 2)</f>
        <v>0.13</v>
      </c>
    </row>
    <row r="25" spans="1:7" ht="13.50" thickBot="1" customHeight="1">
      <c r="A25" s="14" t="s">
        <v>59</v>
      </c>
      <c r="B25" s="14"/>
      <c r="C25" s="18" t="s">
        <v>60</v>
      </c>
      <c r="D25" s="19" t="s">
        <v>61</v>
      </c>
      <c r="E25" s="20">
        <v>0.016</v>
      </c>
      <c r="F25" s="21">
        <v>30.15</v>
      </c>
      <c r="G25" s="21">
        <f ca="1">ROUND(INDIRECT(ADDRESS(ROW()+(0), COLUMN()+(-2), 1))*INDIRECT(ADDRESS(ROW()+(0), COLUMN()+(-1), 1)), 2)</f>
        <v>0.48</v>
      </c>
    </row>
    <row r="26" spans="1:7" ht="13.50" thickBot="1" customHeight="1">
      <c r="A26" s="19"/>
      <c r="B26" s="19"/>
      <c r="C26" s="22" t="s">
        <v>62</v>
      </c>
      <c r="D26" s="5" t="s">
        <v>63</v>
      </c>
      <c r="E26" s="23">
        <v>2</v>
      </c>
      <c r="F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90.56</v>
      </c>
      <c r="G26" s="24">
        <f ca="1">ROUND(INDIRECT(ADDRESS(ROW()+(0), COLUMN()+(-2), 1))*INDIRECT(ADDRESS(ROW()+(0), COLUMN()+(-1), 1))/100, 2)</f>
        <v>1.81</v>
      </c>
    </row>
    <row r="27" spans="1:7" ht="13.50" thickBot="1" customHeight="1">
      <c r="A27" s="25" t="s">
        <v>64</v>
      </c>
      <c r="B27" s="25"/>
      <c r="C27" s="26"/>
      <c r="D27" s="26"/>
      <c r="E27" s="27"/>
      <c r="F27" s="25" t="s">
        <v>65</v>
      </c>
      <c r="G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92.37</v>
      </c>
    </row>
  </sheetData>
  <mergeCells count="2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D27"/>
  </mergeCells>
  <pageMargins left="0.147638" right="0.147638" top="0.206693" bottom="0.206693" header="0.0" footer="0.0"/>
  <pageSetup paperSize="9" orientation="portrait"/>
  <rowBreaks count="0" manualBreakCount="0">
    </rowBreaks>
</worksheet>
</file>