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<sst xmlns="http://schemas.openxmlformats.org/spreadsheetml/2006/main" count="63" uniqueCount="63">
  <si>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</si>
  <si>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EHY091</t>
  </si>
  <si>
    <t xml:space="preserve">m</t>
  </si>
  <si>
    <t xml:space="preserve">Reparação de arremate de laje de concreto armado, através de enchimento com concreto armado.</t>
  </si>
  <si>
    <r>
      <rPr>
        <sz val="8.25"/>
        <color rgb="FF000000"/>
        <rFont val="Arial"/>
        <family val="2"/>
      </rPr>
      <t xml:space="preserve">Reparação de arremate de laje de concreto armado, de altura 30 cm, através de picagem do concreto deteriorado com martelo elétrico, eliminando o concreto em mau estado até alcançar as armaduras; saneamento das armaduras que ficaram a descoberto com projeção a seco de jato de partículas de material abrasivo (silicato de alumínio), eliminando a sujeira superficial, a ferrugem e toda substância que possa diminuir a aderência entre as armaduras e o material de reparação a aplicar, até alcançar um grau de preparação Sa 2 ½ segundo ISO 8501-1; aplicação manual de primer ativo monocomponente modificado com polímeros, MasterEmaco P 5000 AP "MBCC de Sika", de cor cinza claro, à base de cimentos, inertes de granulometria selecionada, inibidores de corrosão e polímeros em pó, com baixo conteúdo em cromato, garantindo a aderência entre ambos, com 1,6 kg/m² de consumo médio; enchimento da laje com concreto armado, realizada com concreto C25 classe de agressividade ambiental II e tipo de ambiente urbano, brita 0, consistência S100 dosado em central, e concretagem com bomba e aço CA-50, com uma quantidade de 5 kg/m, com ancoragem química estrutural, através de perfuração de 10 mm de diâmetro e 85 mm de profundidade, enchimento do orifício com injeção de resina epóxi, livre de estireno, MasterFlow 932 AN "MBCC de Sika", aplicada com boca de dosagem e mistura automática, e posterior inserção de barra roscada com porca e arruela de aço galvanizado qualidade 5.8, segundo ISO 898-1, de 8 mm de diâmetro e 110 mm de comprimento. O preço inclui o montagem e desmontagem do sistema de escoramento e fôrmas e o deslocamento, montagem e desmontagem em obra do equipamento de projeção.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</si>
  <si>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</si>
  <si>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</si>
  <si>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</si>
  <si>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</si>
  <si>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</si>
  <si>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</si>
  <si>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</si>
  <si>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</si>
  <si>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</si>
  <si>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</si>
  <si>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</si>
  <si>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jato a pressão, formado por partículas de silicato de alumínio.</t>
  </si>
  <si>
    <t xml:space="preserve">mt09reh020d</t>
  </si>
  <si>
    <t xml:space="preserve">kg</t>
  </si>
  <si>
    <t xml:space="preserve">Primer ativo monocomponente modificado com polímeros, MasterEmaco P 5000 AP "MBCC de Sika", de cor cinza claro, de endurecimento rápido, para a proteção e passivação de armaduras de aço, e como ponte de aderência entre argamassa de reparação e concreto existente.</t>
  </si>
  <si>
    <t xml:space="preserve">mt26reh305aa</t>
  </si>
  <si>
    <t xml:space="preserve">Un</t>
  </si>
  <si>
    <t xml:space="preserve">Ancoragem composta por barra roscada de aço galvanizado qualidade 5.8, segundo ISO 898-1 de 8 mm de diâmetro, e 110 mm de comprimento, porca e arruela, para fixações sobre estruturas de concreto.</t>
  </si>
  <si>
    <t xml:space="preserve">mt26reh100p</t>
  </si>
  <si>
    <t xml:space="preserve">Un</t>
  </si>
  <si>
    <t xml:space="preserve">Cartucho de 400 ml de resina epóxi, livre de estireno, MasterFlow 932 AN "MBCC de Sika", de dois componentes, com dosificador e boca de mistura automática, para ancoragens estruturais verticais e horizontais.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</si>
  <si>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</si>
  <si>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</si>
  <si>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</si>
  <si>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</si>
  <si>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</si>
  <si>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</si>
  <si>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</si>
  <si>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</si>
  <si>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</si>
  <si>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</si>
  <si>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</si>
  <si>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</si>
  <si>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</si>
  <si>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</si>
  <si>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</si>
  <si>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</si>
  <si>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</si>
  <si>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</si>
  <si>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</si>
  <si>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</si>
  <si>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</si>
  <si>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</si>
  <si>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</si>
  <si>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jato de areia à pressão.</t>
  </si>
  <si>
    <t xml:space="preserve">mq06bhe010</t>
  </si>
  <si>
    <t xml:space="preserve">h</t>
  </si>
  <si>
    <t xml:space="preserve">Caminhão bomba estacionado na obra, para bombeamento de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</si>
  <si>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</si>
  <si>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</si>
  <si>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</si>
  <si>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</si>
  <si>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</si>
  <si>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</si>
  <si>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</si>
  <si>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</si>
  <si>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R$ 59,57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</si>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</sst>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24.4</v>
      </c>
      <c r="G9" s="13">
        <f ca="1">ROUND(INDIRECT(ADDRESS(ROW()+(0), COLUMN()+(-2), 1))*INDIRECT(ADDRESS(ROW()+(0), COLUMN()+(-1), 1)), 2)</f>
        <v>0.73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0.64</v>
      </c>
      <c r="G10" s="17">
        <f ca="1">ROUND(INDIRECT(ADDRESS(ROW()+(0), COLUMN()+(-2), 1))*INDIRECT(ADDRESS(ROW()+(0), COLUMN()+(-1), 1)), 2)</f>
        <v>0.67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0.48</v>
      </c>
      <c r="F11" s="17">
        <v>8.68</v>
      </c>
      <c r="G11" s="17">
        <f ca="1">ROUND(INDIRECT(ADDRESS(ROW()+(0), COLUMN()+(-2), 1))*INDIRECT(ADDRESS(ROW()+(0), COLUMN()+(-1), 1)), 2)</f>
        <v>4.17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2.67</v>
      </c>
      <c r="G12" s="17">
        <f ca="1">ROUND(INDIRECT(ADDRESS(ROW()+(0), COLUMN()+(-2), 1))*INDIRECT(ADDRESS(ROW()+(0), COLUMN()+(-1), 1)), 2)</f>
        <v>2.67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0.851</v>
      </c>
      <c r="F13" s="17">
        <v>65.07</v>
      </c>
      <c r="G13" s="17">
        <f ca="1">ROUND(INDIRECT(ADDRESS(ROW()+(0), COLUMN()+(-2), 1))*INDIRECT(ADDRESS(ROW()+(0), COLUMN()+(-1), 1)), 2)</f>
        <v>55.37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5</v>
      </c>
      <c r="F14" s="17">
        <v>11.66</v>
      </c>
      <c r="G14" s="17">
        <f ca="1">ROUND(INDIRECT(ADDRESS(ROW()+(0), COLUMN()+(-2), 1))*INDIRECT(ADDRESS(ROW()+(0), COLUMN()+(-1), 1)), 2)</f>
        <v>58.3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0.024</v>
      </c>
      <c r="F15" s="17">
        <v>355.22</v>
      </c>
      <c r="G15" s="17">
        <f ca="1">ROUND(INDIRECT(ADDRESS(ROW()+(0), COLUMN()+(-2), 1))*INDIRECT(ADDRESS(ROW()+(0), COLUMN()+(-1), 1)), 2)</f>
        <v>8.53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</v>
      </c>
      <c r="F16" s="17">
        <v>15.98</v>
      </c>
      <c r="G16" s="17">
        <f ca="1">ROUND(INDIRECT(ADDRESS(ROW()+(0), COLUMN()+(-2), 1))*INDIRECT(ADDRESS(ROW()+(0), COLUMN()+(-1), 1)), 2)</f>
        <v>3.2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0.009</v>
      </c>
      <c r="F17" s="17">
        <v>4.74</v>
      </c>
      <c r="G17" s="17">
        <f ca="1">ROUND(INDIRECT(ADDRESS(ROW()+(0), COLUMN()+(-2), 1))*INDIRECT(ADDRESS(ROW()+(0), COLUMN()+(-1), 1)), 2)</f>
        <v>0.04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0.013</v>
      </c>
      <c r="F18" s="17">
        <v>48.68</v>
      </c>
      <c r="G18" s="17">
        <f ca="1">ROUND(INDIRECT(ADDRESS(ROW()+(0), COLUMN()+(-2), 1))*INDIRECT(ADDRESS(ROW()+(0), COLUMN()+(-1), 1)), 2)</f>
        <v>0.63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0.313</v>
      </c>
      <c r="F19" s="17">
        <v>16.81</v>
      </c>
      <c r="G19" s="17">
        <f ca="1">ROUND(INDIRECT(ADDRESS(ROW()+(0), COLUMN()+(-2), 1))*INDIRECT(ADDRESS(ROW()+(0), COLUMN()+(-1), 1)), 2)</f>
        <v>5.26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0.156</v>
      </c>
      <c r="F20" s="17">
        <v>28.51</v>
      </c>
      <c r="G20" s="17">
        <f ca="1">ROUND(INDIRECT(ADDRESS(ROW()+(0), COLUMN()+(-2), 1))*INDIRECT(ADDRESS(ROW()+(0), COLUMN()+(-1), 1)), 2)</f>
        <v>4.45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0.035</v>
      </c>
      <c r="F21" s="17">
        <v>11.79</v>
      </c>
      <c r="G21" s="17">
        <f ca="1">ROUND(INDIRECT(ADDRESS(ROW()+(0), COLUMN()+(-2), 1))*INDIRECT(ADDRESS(ROW()+(0), COLUMN()+(-1), 1)), 2)</f>
        <v>0.41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0.001</v>
      </c>
      <c r="F22" s="17">
        <v>700.32</v>
      </c>
      <c r="G22" s="17">
        <f ca="1">ROUND(INDIRECT(ADDRESS(ROW()+(0), COLUMN()+(-2), 1))*INDIRECT(ADDRESS(ROW()+(0), COLUMN()+(-1), 1)), 2)</f>
        <v>0.7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0.966</v>
      </c>
      <c r="F23" s="17">
        <v>32.24</v>
      </c>
      <c r="G23" s="17">
        <f ca="1">ROUND(INDIRECT(ADDRESS(ROW()+(0), COLUMN()+(-2), 1))*INDIRECT(ADDRESS(ROW()+(0), COLUMN()+(-1), 1)), 2)</f>
        <v>31.14</v>
      </c>
    </row>
    <row r="24" spans="1:7" ht="13.50" thickBot="1" customHeight="1">
      <c r="A24" s="14" t="s">
        <v>56</v>
      </c>
      <c r="B24" s="14"/>
      <c r="C24" s="18" t="s">
        <v>57</v>
      </c>
      <c r="D24" s="19" t="s">
        <v>58</v>
      </c>
      <c r="E24" s="20">
        <v>0.966</v>
      </c>
      <c r="F24" s="21">
        <v>27.81</v>
      </c>
      <c r="G24" s="21">
        <f ca="1">ROUND(INDIRECT(ADDRESS(ROW()+(0), COLUMN()+(-2), 1))*INDIRECT(ADDRESS(ROW()+(0), COLUMN()+(-1), 1)), 2)</f>
        <v>26.86</v>
      </c>
    </row>
    <row r="25" spans="1:7" ht="13.50" thickBot="1" customHeight="1">
      <c r="A25" s="19"/>
      <c r="B25" s="19"/>
      <c r="C25" s="22" t="s">
        <v>59</v>
      </c>
      <c r="D25" s="5" t="s">
        <v>60</v>
      </c>
      <c r="E25" s="23">
        <v>2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203.13</v>
      </c>
      <c r="G25" s="24">
        <f ca="1">ROUND(INDIRECT(ADDRESS(ROW()+(0), COLUMN()+(-2), 1))*INDIRECT(ADDRESS(ROW()+(0), COLUMN()+(-1), 1))/100, 2)</f>
        <v>4.06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207.19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