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<sst xmlns="http://schemas.openxmlformats.org/spreadsheetml/2006/main" count="63" uniqueCount="63">
  <si>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</si>
  <si>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EHX010</t>
  </si>
  <si>
    <t xml:space="preserve">m²</t>
  </si>
  <si>
    <t xml:space="preserve">Laje com chapa metálica como fôrma perdida.</t>
  </si>
  <si>
    <r>
      <rPr>
        <sz val="8.25"/>
        <color rgb="FF000000"/>
        <rFont val="Arial"/>
        <family val="2"/>
      </rPr>
      <t xml:space="preserve">Laje de 10 cm de altura, com fôrmas perdidas de chapa de aço galvanizado com forma trapezoidal, de 0,80 mm de espessura, 59 mm de altura do perfil e 210 mm de distância entre-eixos e concreto armado realizado com concreto C25 classe de agressividade ambiental II e tipo de ambiente urbano, brita 1, consistência S100 dosado em central, e concretagem com bomba, volume total de concreto 0,062 m³/m²; aço CA-50, com uma quantidade total de 6 kg/m²; e tela eletrossoldada Q 92 de aço CA-60; apoiada toda ela sobre estrutura metálica. Inclusive peças angulares para arremates perimetrais e de consolas, parafusos para fixação das chapas, arame de atar, separadores e agente filmógeno MasterKure 215 WB "MBCC de Sika", para a cura de concretos e argamassas. O preço inclui o corte, dobra e montagem da armadura em central de armaduras de obra e a posterior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</si>
  <si>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</si>
  <si>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</si>
  <si>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</si>
  <si>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</si>
  <si>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</si>
  <si>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</si>
  <si>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mt07pcl010hsttc</t>
  </si>
  <si>
    <t xml:space="preserve">m²</t>
  </si>
  <si>
    <t xml:space="preserve">Perfil de chapa de aço galvanizado com forma trapezoidal, de 0,8 mm de espessura, 59 mm de altura do perfil e 210 mm de distância entre-eixos, 9 a 10 kg/m² e um momento de inércia de 50 a 60 cm4.</t>
  </si>
  <si>
    <t xml:space="preserve">mt07pcl020</t>
  </si>
  <si>
    <t xml:space="preserve">m</t>
  </si>
  <si>
    <t xml:space="preserve">Peça angular de chapa de aço galvanizado, para arremates perimetrais e de consolas.</t>
  </si>
  <si>
    <t xml:space="preserve">mt07pcl030</t>
  </si>
  <si>
    <t xml:space="preserve">Un</t>
  </si>
  <si>
    <t xml:space="preserve">Parafuso autoperfurante rosca-chapa, para fixação de chapas.</t>
  </si>
  <si>
    <t xml:space="preserve">mt07aco020i</t>
  </si>
  <si>
    <t xml:space="preserve">Un</t>
  </si>
  <si>
    <t xml:space="preserve">Separador certificado para lajes.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</si>
  <si>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</si>
  <si>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</si>
  <si>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</si>
  <si>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</si>
  <si>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</si>
  <si>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</si>
  <si>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</si>
  <si>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</si>
  <si>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</si>
  <si>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</si>
  <si>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</si>
  <si>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</si>
  <si>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mt08cur020d</t>
  </si>
  <si>
    <t xml:space="preserve">l</t>
  </si>
  <si>
    <t xml:space="preserve">Agente filmógeno MasterKure 215 WB "MBCC de Sika",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</si>
  <si>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</si>
  <si>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</si>
  <si>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</si>
  <si>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</si>
  <si>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</si>
  <si>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</si>
  <si>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</si>
  <si>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</si>
  <si>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</si>
  <si>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</si>
  <si>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</si>
  <si>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</si>
  <si>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</si>
  <si>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</si>
  <si>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</si>
  <si>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</si>
  <si>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</si>
  <si>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</si>
  <si>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</si>
  <si>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</si>
  <si>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</si>
  <si>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</si>
  <si>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</si>
  <si>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R$ 14,43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</si>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</sst>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78.07</v>
      </c>
      <c r="H9" s="13">
        <f ca="1">ROUND(INDIRECT(ADDRESS(ROW()+(0), COLUMN()+(-2), 1))*INDIRECT(ADDRESS(ROW()+(0), COLUMN()+(-1), 1)), 2)</f>
        <v>81.97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69.67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0.88</v>
      </c>
      <c r="H11" s="17">
        <f ca="1">ROUND(INDIRECT(ADDRESS(ROW()+(0), COLUMN()+(-2),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0.23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11.66</v>
      </c>
      <c r="H13" s="17">
        <f ca="1">ROUND(INDIRECT(ADDRESS(ROW()+(0), COLUMN()+(-2), 1))*INDIRECT(ADDRESS(ROW()+(0), COLUMN()+(-1), 1)), 2)</f>
        <v>73.46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3.79</v>
      </c>
      <c r="H14" s="17">
        <f ca="1">ROUND(INDIRECT(ADDRESS(ROW()+(0), COLUMN()+(-2), 1))*INDIRECT(ADDRESS(ROW()+(0), COLUMN()+(-1), 1)), 2)</f>
        <v>0.38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20.12</v>
      </c>
      <c r="H15" s="17">
        <f ca="1">ROUND(INDIRECT(ADDRESS(ROW()+(0), COLUMN()+(-2), 1))*INDIRECT(ADDRESS(ROW()+(0), COLUMN()+(-1), 1)), 2)</f>
        <v>23.14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344.88</v>
      </c>
      <c r="H16" s="17">
        <f ca="1">ROUND(INDIRECT(ADDRESS(ROW()+(0), COLUMN()+(-2), 1))*INDIRECT(ADDRESS(ROW()+(0), COLUMN()+(-1), 1)), 2)</f>
        <v>22.42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4.07</v>
      </c>
      <c r="H17" s="17">
        <f ca="1">ROUND(INDIRECT(ADDRESS(ROW()+(0), COLUMN()+(-2), 1))*INDIRECT(ADDRESS(ROW()+(0), COLUMN()+(-1), 1)), 2)</f>
        <v>0.61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0.003</v>
      </c>
      <c r="G18" s="17">
        <v>700.32</v>
      </c>
      <c r="H18" s="17">
        <f ca="1">ROUND(INDIRECT(ADDRESS(ROW()+(0), COLUMN()+(-2), 1))*INDIRECT(ADDRESS(ROW()+(0), COLUMN()+(-1), 1)), 2)</f>
        <v>2.1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0.154</v>
      </c>
      <c r="G19" s="17">
        <v>31.99</v>
      </c>
      <c r="H19" s="17">
        <f ca="1">ROUND(INDIRECT(ADDRESS(ROW()+(0), COLUMN()+(-2), 1))*INDIRECT(ADDRESS(ROW()+(0), COLUMN()+(-1), 1)), 2)</f>
        <v>4.93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0.309</v>
      </c>
      <c r="G20" s="17">
        <v>30.15</v>
      </c>
      <c r="H20" s="17">
        <f ca="1">ROUND(INDIRECT(ADDRESS(ROW()+(0), COLUMN()+(-2), 1))*INDIRECT(ADDRESS(ROW()+(0), COLUMN()+(-1), 1)), 2)</f>
        <v>9.32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0.134</v>
      </c>
      <c r="G21" s="17">
        <v>31.99</v>
      </c>
      <c r="H21" s="17">
        <f ca="1">ROUND(INDIRECT(ADDRESS(ROW()+(0), COLUMN()+(-2), 1))*INDIRECT(ADDRESS(ROW()+(0), COLUMN()+(-1), 1)), 2)</f>
        <v>4.29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0.126</v>
      </c>
      <c r="G22" s="17">
        <v>30.15</v>
      </c>
      <c r="H22" s="17">
        <f ca="1">ROUND(INDIRECT(ADDRESS(ROW()+(0), COLUMN()+(-2), 1))*INDIRECT(ADDRESS(ROW()+(0), COLUMN()+(-1), 1)), 2)</f>
        <v>3.8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0.004</v>
      </c>
      <c r="G23" s="17">
        <v>31.99</v>
      </c>
      <c r="H23" s="17">
        <f ca="1">ROUND(INDIRECT(ADDRESS(ROW()+(0), COLUMN()+(-2), 1))*INDIRECT(ADDRESS(ROW()+(0), COLUMN()+(-1), 1)), 2)</f>
        <v>0.13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0.017</v>
      </c>
      <c r="G24" s="21">
        <v>30.15</v>
      </c>
      <c r="H24" s="21">
        <f ca="1">ROUND(INDIRECT(ADDRESS(ROW()+(0), COLUMN()+(-2), 1))*INDIRECT(ADDRESS(ROW()+(0), COLUMN()+(-1), 1)), 2)</f>
        <v>0.51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235.82</v>
      </c>
      <c r="H25" s="24">
        <f ca="1">ROUND(INDIRECT(ADDRESS(ROW()+(0), COLUMN()+(-2), 1))*INDIRECT(ADDRESS(ROW()+(0), COLUMN()+(-1), 1))/100, 2)</f>
        <v>4.72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240.54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