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<sst xmlns="http://schemas.openxmlformats.org/spreadsheetml/2006/main" count="72" uniqueCount="72">
  <si>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</si>
  <si>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</si>
  <si>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</si>
  <si>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nervurada unidirecional "in loco".</t>
  </si>
  <si>
    <r>
      <rPr>
        <sz val="8.25"/>
        <color rgb="FF000000"/>
        <rFont val="Arial"/>
        <family val="2"/>
      </rPr>
      <t xml:space="preserve">Laje nervurada de concreto armado, horizontal, com altura livre de piso de até 3 m, altura 21 cm, realizado com concreto C25 classe de agressividade ambiental II e tipo de ambiente urbano, brita 1, consistência S100 dosado em central, e concretagem com bomba com um volume total de concreto de 0,069 m³/m², e aço CA-50 na zona de nervuras e vigas de borda, com uma quantidade total de 2 kg/m²; montagem e desmontagem de sistema de escoramento e fôrmas formado por: superfície moldante de painéis de madeira compensada, resinados de 12 mm de espessura, amortizáveis em 12 utilizações, estrutura suporte vertical de pontaletes de madeira, amortizáveis em 10 utilizações e estrutura suporte horizontal em duas direções de pontaletes de madeira serrada, de pinus (pinus spp), de 7,5x7,5 cm, de 2ª qualidade, amortizáveis em 10 utilizações; nervura "in loco" de 7 cm de largura; caixões perdidos de poliestireno expandido de 53x16 cm de seção; camada de compressão de 5 cm de espessura, com armadura de distribuição formada por tela eletrossoldada Q 92 15x15 mm de aço CA-60. Inclusive agente filmógeno MasterKure 215 WB "MBCC de Sika", para a cura de concretos e argamassas. O preço inclui o corte, dobra e montagem da armadura em central de armaduras de obra e a posterior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</si>
  <si>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</si>
  <si>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</si>
  <si>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</si>
  <si>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</si>
  <si>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</si>
  <si>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</si>
  <si>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</si>
  <si>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</si>
  <si>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</si>
  <si>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</si>
  <si>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</si>
  <si>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</si>
  <si>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</si>
  <si>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</si>
  <si>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</si>
  <si>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mt08ebr040h</t>
  </si>
  <si>
    <t xml:space="preserve">m</t>
  </si>
  <si>
    <t xml:space="preserve">Tábua de madeira serrada, de pinus (pinus spp), de 2,5x20 cm, de 3ª qualidade, segundo ABNT NBR 11700.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</si>
  <si>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</si>
  <si>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</si>
  <si>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</si>
  <si>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mt07cpo012</t>
  </si>
  <si>
    <t xml:space="preserve">m³</t>
  </si>
  <si>
    <t xml:space="preserve">Poliestireno expandido para caixões perdidos.</t>
  </si>
  <si>
    <t xml:space="preserve">mt07aco020f</t>
  </si>
  <si>
    <t xml:space="preserve">Un</t>
  </si>
  <si>
    <t xml:space="preserve">Separador certificado para nervuras "in loco" em lajes nervuradas unidirecionais.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</si>
  <si>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</si>
  <si>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</si>
  <si>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</si>
  <si>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</si>
  <si>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</si>
  <si>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</si>
  <si>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</si>
  <si>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</si>
  <si>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</si>
  <si>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</si>
  <si>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</si>
  <si>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</si>
  <si>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mt08cur020d</t>
  </si>
  <si>
    <t xml:space="preserve">l</t>
  </si>
  <si>
    <t xml:space="preserve">Agente filmógeno MasterKure 215 WB "MBCC de Sika",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</si>
  <si>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</si>
  <si>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</si>
  <si>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</si>
  <si>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</si>
  <si>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</si>
  <si>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</si>
  <si>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</si>
  <si>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</si>
  <si>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</si>
  <si>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</si>
  <si>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</si>
  <si>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</si>
  <si>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</si>
  <si>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</si>
  <si>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</si>
  <si>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</si>
  <si>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</si>
  <si>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</si>
  <si>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</si>
  <si>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</si>
  <si>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</si>
  <si>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</si>
  <si>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</si>
  <si>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R$ 11,29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</si>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</sst>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0.083</v>
      </c>
      <c r="G9" s="13">
        <v>16.93</v>
      </c>
      <c r="H9" s="13">
        <f ca="1">ROUND(INDIRECT(ADDRESS(ROW()+(0), COLUMN()+(-2), 1))*INDIRECT(ADDRESS(ROW()+(0), COLUMN()+(-1), 1)), 2)</f>
        <v>1.41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0.767</v>
      </c>
      <c r="G10" s="17">
        <v>10.14</v>
      </c>
      <c r="H10" s="17">
        <f ca="1">ROUND(INDIRECT(ADDRESS(ROW()+(0), COLUMN()+(-2), 1))*INDIRECT(ADDRESS(ROW()+(0), COLUMN()+(-1), 1)), 2)</f>
        <v>7.78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</v>
      </c>
      <c r="G11" s="17">
        <v>4.32</v>
      </c>
      <c r="H11" s="17">
        <f ca="1">ROUND(INDIRECT(ADDRESS(ROW()+(0), COLUMN()+(-2), 1))*INDIRECT(ADDRESS(ROW()+(0), COLUMN()+(-1), 1)), 2)</f>
        <v>0.17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0.84</v>
      </c>
      <c r="G12" s="17">
        <v>10</v>
      </c>
      <c r="H12" s="17">
        <f ca="1">ROUND(INDIRECT(ADDRESS(ROW()+(0), COLUMN()+(-2), 1))*INDIRECT(ADDRESS(ROW()+(0), COLUMN()+(-1), 1)), 2)</f>
        <v>8.4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0.03</v>
      </c>
      <c r="G13" s="17">
        <v>4.7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0.141</v>
      </c>
      <c r="G14" s="17">
        <v>151.56</v>
      </c>
      <c r="H14" s="17">
        <f ca="1">ROUND(INDIRECT(ADDRESS(ROW()+(0), COLUMN()+(-2), 1))*INDIRECT(ADDRESS(ROW()+(0), COLUMN()+(-1), 1)), 2)</f>
        <v>21.37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0.16</v>
      </c>
      <c r="H15" s="17">
        <f ca="1">ROUND(INDIRECT(ADDRESS(ROW()+(0), COLUMN()+(-2), 1))*INDIRECT(ADDRESS(ROW()+(0), COLUMN()+(-1), 1)), 2)</f>
        <v>0.16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2.1</v>
      </c>
      <c r="G16" s="17">
        <v>11.66</v>
      </c>
      <c r="H16" s="17">
        <f ca="1">ROUND(INDIRECT(ADDRESS(ROW()+(0), COLUMN()+(-2), 1))*INDIRECT(ADDRESS(ROW()+(0), COLUMN()+(-1), 1)), 2)</f>
        <v>24.49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0.034</v>
      </c>
      <c r="G17" s="17">
        <v>3.79</v>
      </c>
      <c r="H17" s="17">
        <f ca="1">ROUND(INDIRECT(ADDRESS(ROW()+(0), COLUMN()+(-2), 1))*INDIRECT(ADDRESS(ROW()+(0), COLUMN()+(-1), 1)), 2)</f>
        <v>0.13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1.1</v>
      </c>
      <c r="G18" s="17">
        <v>20.12</v>
      </c>
      <c r="H18" s="17">
        <f ca="1">ROUND(INDIRECT(ADDRESS(ROW()+(0), COLUMN()+(-2), 1))*INDIRECT(ADDRESS(ROW()+(0), COLUMN()+(-1), 1)), 2)</f>
        <v>22.13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0.072</v>
      </c>
      <c r="G19" s="17">
        <v>344.88</v>
      </c>
      <c r="H19" s="17">
        <f ca="1">ROUND(INDIRECT(ADDRESS(ROW()+(0), COLUMN()+(-2), 1))*INDIRECT(ADDRESS(ROW()+(0), COLUMN()+(-1), 1)), 2)</f>
        <v>24.83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0.15</v>
      </c>
      <c r="G20" s="17">
        <v>4.07</v>
      </c>
      <c r="H20" s="17">
        <f ca="1">ROUND(INDIRECT(ADDRESS(ROW()+(0), COLUMN()+(-2), 1))*INDIRECT(ADDRESS(ROW()+(0), COLUMN()+(-1), 1)), 2)</f>
        <v>0.61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0.008</v>
      </c>
      <c r="G21" s="17">
        <v>700.32</v>
      </c>
      <c r="H21" s="17">
        <f ca="1">ROUND(INDIRECT(ADDRESS(ROW()+(0), COLUMN()+(-2), 1))*INDIRECT(ADDRESS(ROW()+(0), COLUMN()+(-1), 1)), 2)</f>
        <v>5.6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0.612</v>
      </c>
      <c r="G22" s="17">
        <v>31.99</v>
      </c>
      <c r="H22" s="17">
        <f ca="1">ROUND(INDIRECT(ADDRESS(ROW()+(0), COLUMN()+(-2), 1))*INDIRECT(ADDRESS(ROW()+(0), COLUMN()+(-1), 1)), 2)</f>
        <v>19.58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0.612</v>
      </c>
      <c r="G23" s="17">
        <v>30.15</v>
      </c>
      <c r="H23" s="17">
        <f ca="1">ROUND(INDIRECT(ADDRESS(ROW()+(0), COLUMN()+(-2), 1))*INDIRECT(ADDRESS(ROW()+(0), COLUMN()+(-1), 1)), 2)</f>
        <v>18.45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0.033</v>
      </c>
      <c r="G24" s="17">
        <v>31.99</v>
      </c>
      <c r="H24" s="17">
        <f ca="1">ROUND(INDIRECT(ADDRESS(ROW()+(0), COLUMN()+(-2), 1))*INDIRECT(ADDRESS(ROW()+(0), COLUMN()+(-1), 1)), 2)</f>
        <v>1.06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0.033</v>
      </c>
      <c r="G25" s="17">
        <v>30.15</v>
      </c>
      <c r="H25" s="17">
        <f ca="1">ROUND(INDIRECT(ADDRESS(ROW()+(0), COLUMN()+(-2), 1))*INDIRECT(ADDRESS(ROW()+(0), COLUMN()+(-1), 1)), 2)</f>
        <v>0.99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0.005</v>
      </c>
      <c r="G26" s="17">
        <v>31.99</v>
      </c>
      <c r="H26" s="17">
        <f ca="1">ROUND(INDIRECT(ADDRESS(ROW()+(0), COLUMN()+(-2), 1))*INDIRECT(ADDRESS(ROW()+(0), COLUMN()+(-1), 1)), 2)</f>
        <v>0.16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0.021</v>
      </c>
      <c r="G27" s="21">
        <v>30.15</v>
      </c>
      <c r="H27" s="21">
        <f ca="1">ROUND(INDIRECT(ADDRESS(ROW()+(0), COLUMN()+(-2), 1))*INDIRECT(ADDRESS(ROW()+(0), COLUMN()+(-1), 1)), 2)</f>
        <v>0.63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158.09</v>
      </c>
      <c r="H28" s="24">
        <f ca="1">ROUND(INDIRECT(ADDRESS(ROW()+(0), COLUMN()+(-2), 1))*INDIRECT(ADDRESS(ROW()+(0), COLUMN()+(-1), 1))/100, 2)</f>
        <v>3.16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161.25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