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<sst xmlns="http://schemas.openxmlformats.org/spreadsheetml/2006/main" count="71" uniqueCount="71">
  <si>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</si>
  <si>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EHS010</t>
  </si>
  <si>
    <t xml:space="preserve">m³</t>
  </si>
  <si>
    <t xml:space="preserve">Pilar retangular ou quadrado de concreto armado.</t>
  </si>
  <si>
    <r>
      <rPr>
        <sz val="8.25"/>
        <color rgb="FF000000"/>
        <rFont val="Arial"/>
        <family val="2"/>
      </rPr>
      <t xml:space="preserve">Pilar de seção retangular ou quadrada de concreto armado, de 30x30 cm de seção média, realizado com concreto C25 classe de agressividade ambiental II e tipo de ambiente urbano, brita 1, consistência S100 dosado em central, e concretagem com bomba, e aço CA-50, com uma quantidade aproximada de 120 kg/m³; montagem e desmontagem de sistema de escoramento e fôrmas, em piso de até 3 m de altura livre, formado por: superfície moldante de painéis de madeira compensada, resinados de 12 mm de espessura, amortizáveis em 12 utilizações; sarrafos de madeira serrada, amortizáveis em 4 utilizações; gravatas metálicas de 1 m de comprimento, amortizáveis em 150 utilizações e estrutura suporte vertical de escoras aprumadoras metálicas, amortizáveis em 150 utilizações. Inclusive arame de atar, separadores, líquido desmoldante MasterFinish RL 294 "MBCC de Sika", para evitar a aderência do concreto às fôrmas e perfis quebra arestas para biselamento de cantos. O preço inclui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</si>
  <si>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</si>
  <si>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</si>
  <si>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</si>
  <si>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</si>
  <si>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</si>
  <si>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</si>
  <si>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mt07sep010ac</t>
  </si>
  <si>
    <t xml:space="preserve">Un</t>
  </si>
  <si>
    <t xml:space="preserve">Separador certificado de plástico, para armaduras de pilares de vários diâmetros.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</si>
  <si>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</si>
  <si>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</si>
  <si>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</si>
  <si>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</si>
  <si>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</si>
  <si>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</si>
  <si>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</si>
  <si>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</si>
  <si>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</si>
  <si>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</si>
  <si>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</si>
  <si>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</si>
  <si>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mt08ebr035a</t>
  </si>
  <si>
    <t xml:space="preserve">Un</t>
  </si>
  <si>
    <t xml:space="preserve">Escora aprumadora metálica, telescópica, com extremidades articuladas, de até 3 m de comprimento.</t>
  </si>
  <si>
    <t xml:space="preserve">mt08ebr080</t>
  </si>
  <si>
    <t xml:space="preserve">Un</t>
  </si>
  <si>
    <t xml:space="preserve">Conjunto constituído por barra de ancoragem roscada de 5/8" de diâmetro, tubo distanciador de PVC e porcas tipo borboleta.</t>
  </si>
  <si>
    <t xml:space="preserve">mt08ebr090c</t>
  </si>
  <si>
    <t xml:space="preserve">Un</t>
  </si>
  <si>
    <t xml:space="preserve">Gravata metálica para fôrmas de pilares, de 1 m de comprimento.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</si>
  <si>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</si>
  <si>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</si>
  <si>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</si>
  <si>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mt08var040a</t>
  </si>
  <si>
    <t xml:space="preserve">Un</t>
  </si>
  <si>
    <t xml:space="preserve">Perfil quebra arestas de PVC, de várias dimensões e 2500 mm de comprimento.</t>
  </si>
  <si>
    <t xml:space="preserve">mt08dba010g</t>
  </si>
  <si>
    <t xml:space="preserve">l</t>
  </si>
  <si>
    <t xml:space="preserve">Agente desmoldante, à base de óleos especiais, emulsionante em água MasterFinish RL 294 "MBCC de Sika", para fôrmas metálicas, fenólicas ou de madeira.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</si>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</sst>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8.54" customWidth="1"/>
    <col min="6" max="6" width="7.99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0.22</v>
      </c>
      <c r="H9" s="13">
        <f ca="1">ROUND(INDIRECT(ADDRESS(ROW()+(0), COLUMN()+(-2), 1))*INDIRECT(ADDRESS(ROW()+(0), COLUMN()+(-1), 1)), 2)</f>
        <v>2.64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126</v>
      </c>
      <c r="G10" s="17">
        <v>11.66</v>
      </c>
      <c r="H10" s="17">
        <f ca="1">ROUND(INDIRECT(ADDRESS(ROW()+(0), COLUMN()+(-2), 1))*INDIRECT(ADDRESS(ROW()+(0), COLUMN()+(-1), 1)), 2)</f>
        <v>1469.16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0.84</v>
      </c>
      <c r="G11" s="17">
        <v>3.79</v>
      </c>
      <c r="H11" s="17">
        <f ca="1">ROUND(INDIRECT(ADDRESS(ROW()+(0), COLUMN()+(-2), 1))*INDIRECT(ADDRESS(ROW()+(0), COLUMN()+(-1), 1)), 2)</f>
        <v>3.18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1.333</v>
      </c>
      <c r="G12" s="17">
        <v>16.93</v>
      </c>
      <c r="H12" s="17">
        <f ca="1">ROUND(INDIRECT(ADDRESS(ROW()+(0), COLUMN()+(-2), 1))*INDIRECT(ADDRESS(ROW()+(0), COLUMN()+(-1), 1)), 2)</f>
        <v>22.57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7.333</v>
      </c>
      <c r="G13" s="17">
        <v>3.33</v>
      </c>
      <c r="H13" s="17">
        <f ca="1">ROUND(INDIRECT(ADDRESS(ROW()+(0), COLUMN()+(-2), 1))*INDIRECT(ADDRESS(ROW()+(0), COLUMN()+(-1), 1)), 2)</f>
        <v>24.42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0.099</v>
      </c>
      <c r="G14" s="17">
        <v>72.21</v>
      </c>
      <c r="H14" s="17">
        <f ca="1">ROUND(INDIRECT(ADDRESS(ROW()+(0), COLUMN()+(-2), 1))*INDIRECT(ADDRESS(ROW()+(0), COLUMN()+(-1), 1)), 2)</f>
        <v>7.15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0.169</v>
      </c>
      <c r="G15" s="17">
        <v>23.59</v>
      </c>
      <c r="H15" s="17">
        <f ca="1">ROUND(INDIRECT(ADDRESS(ROW()+(0), COLUMN()+(-2), 1))*INDIRECT(ADDRESS(ROW()+(0), COLUMN()+(-1), 1)), 2)</f>
        <v>3.99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0.169</v>
      </c>
      <c r="G16" s="17">
        <v>8.15</v>
      </c>
      <c r="H16" s="17">
        <f ca="1">ROUND(INDIRECT(ADDRESS(ROW()+(0), COLUMN()+(-2), 1))*INDIRECT(ADDRESS(ROW()+(0), COLUMN()+(-1), 1)), 2)</f>
        <v>1.38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0.933</v>
      </c>
      <c r="G17" s="17">
        <v>4.32</v>
      </c>
      <c r="H17" s="17">
        <f ca="1">ROUND(INDIRECT(ADDRESS(ROW()+(0), COLUMN()+(-2), 1))*INDIRECT(ADDRESS(ROW()+(0), COLUMN()+(-1), 1)), 2)</f>
        <v>4.03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17.8</v>
      </c>
      <c r="G18" s="17">
        <v>1.39</v>
      </c>
      <c r="H18" s="17">
        <f ca="1">ROUND(INDIRECT(ADDRESS(ROW()+(0), COLUMN()+(-2), 1))*INDIRECT(ADDRESS(ROW()+(0), COLUMN()+(-1), 1)), 2)</f>
        <v>24.74</v>
      </c>
    </row>
    <row r="19" spans="1:8" ht="24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0.4</v>
      </c>
      <c r="G19" s="17">
        <v>4.7</v>
      </c>
      <c r="H19" s="17">
        <f ca="1">ROUND(INDIRECT(ADDRESS(ROW()+(0), COLUMN()+(-2), 1))*INDIRECT(ADDRESS(ROW()+(0), COLUMN()+(-1), 1)), 2)</f>
        <v>1.88</v>
      </c>
    </row>
    <row r="20" spans="1:8" ht="24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1.05</v>
      </c>
      <c r="G20" s="17">
        <v>344.88</v>
      </c>
      <c r="H20" s="17">
        <f ca="1">ROUND(INDIRECT(ADDRESS(ROW()+(0), COLUMN()+(-2), 1))*INDIRECT(ADDRESS(ROW()+(0), COLUMN()+(-1), 1)), 2)</f>
        <v>362.12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0.183</v>
      </c>
      <c r="G21" s="17">
        <v>700.32</v>
      </c>
      <c r="H21" s="17">
        <f ca="1">ROUND(INDIRECT(ADDRESS(ROW()+(0), COLUMN()+(-2), 1))*INDIRECT(ADDRESS(ROW()+(0), COLUMN()+(-1), 1)), 2)</f>
        <v>128.16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5.953</v>
      </c>
      <c r="G22" s="17">
        <v>31.99</v>
      </c>
      <c r="H22" s="17">
        <f ca="1">ROUND(INDIRECT(ADDRESS(ROW()+(0), COLUMN()+(-2), 1))*INDIRECT(ADDRESS(ROW()+(0), COLUMN()+(-1), 1)), 2)</f>
        <v>190.44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5.953</v>
      </c>
      <c r="G23" s="17">
        <v>30.15</v>
      </c>
      <c r="H23" s="17">
        <f ca="1">ROUND(INDIRECT(ADDRESS(ROW()+(0), COLUMN()+(-2), 1))*INDIRECT(ADDRESS(ROW()+(0), COLUMN()+(-1), 1)), 2)</f>
        <v>179.48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1.112</v>
      </c>
      <c r="G24" s="17">
        <v>31.99</v>
      </c>
      <c r="H24" s="17">
        <f ca="1">ROUND(INDIRECT(ADDRESS(ROW()+(0), COLUMN()+(-2), 1))*INDIRECT(ADDRESS(ROW()+(0), COLUMN()+(-1), 1)), 2)</f>
        <v>35.57</v>
      </c>
    </row>
    <row r="25" spans="1:8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6">
        <v>1.236</v>
      </c>
      <c r="G25" s="17">
        <v>30.15</v>
      </c>
      <c r="H25" s="17">
        <f ca="1">ROUND(INDIRECT(ADDRESS(ROW()+(0), COLUMN()+(-2), 1))*INDIRECT(ADDRESS(ROW()+(0), COLUMN()+(-1), 1)), 2)</f>
        <v>37.27</v>
      </c>
    </row>
    <row r="26" spans="1:8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6">
        <v>0.129</v>
      </c>
      <c r="G26" s="17">
        <v>31.99</v>
      </c>
      <c r="H26" s="17">
        <f ca="1">ROUND(INDIRECT(ADDRESS(ROW()+(0), COLUMN()+(-2), 1))*INDIRECT(ADDRESS(ROW()+(0), COLUMN()+(-1), 1)), 2)</f>
        <v>4.13</v>
      </c>
    </row>
    <row r="27" spans="1:8" ht="13.50" thickBot="1" customHeight="1">
      <c r="A27" s="14" t="s">
        <v>65</v>
      </c>
      <c r="B27" s="14"/>
      <c r="C27" s="18" t="s">
        <v>66</v>
      </c>
      <c r="D27" s="18"/>
      <c r="E27" s="19" t="s">
        <v>67</v>
      </c>
      <c r="F27" s="20">
        <v>0.515</v>
      </c>
      <c r="G27" s="21">
        <v>30.15</v>
      </c>
      <c r="H27" s="21">
        <f ca="1">ROUND(INDIRECT(ADDRESS(ROW()+(0), COLUMN()+(-2), 1))*INDIRECT(ADDRESS(ROW()+(0), COLUMN()+(-1), 1)), 2)</f>
        <v>15.53</v>
      </c>
    </row>
    <row r="28" spans="1:8" ht="13.50" thickBot="1" customHeight="1">
      <c r="A28" s="19"/>
      <c r="B28" s="19"/>
      <c r="C28" s="22" t="s">
        <v>68</v>
      </c>
      <c r="D28" s="22"/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2517.84</v>
      </c>
      <c r="H28" s="24">
        <f ca="1">ROUND(INDIRECT(ADDRESS(ROW()+(0), COLUMN()+(-2), 1))*INDIRECT(ADDRESS(ROW()+(0), COLUMN()+(-1), 1))/100, 2)</f>
        <v>50.36</v>
      </c>
    </row>
    <row r="29" spans="1:8" ht="13.50" thickBot="1" customHeight="1">
      <c r="A29" s="25"/>
      <c r="B29" s="25"/>
      <c r="C29" s="26"/>
      <c r="D29" s="26"/>
      <c r="E29" s="26"/>
      <c r="F29" s="27"/>
      <c r="G29" s="28" t="s">
        <v>70</v>
      </c>
      <c r="H2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2568.2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</mergeCells>
  <pageMargins left="0.147638" right="0.147638" top="0.206693" bottom="0.206693" header="0.0" footer="0.0"/>
  <pageSetup paperSize="9" orientation="portrait"/>
  <rowBreaks count="0" manualBreakCount="0">
    </rowBreaks>
</worksheet>
</file>