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<sst xmlns="http://schemas.openxmlformats.org/spreadsheetml/2006/main" count="42" uniqueCount="42">
  <si>
    <t xml:space="preserve"/>
  </si>
  <si>
    <t xml:space="preserve">EHP040</t>
  </si>
  <si>
    <t xml:space="preserve">m</t>
  </si>
  <si>
    <t xml:space="preserve">Reforço de viga ou vigota de concreto armado, com perfis metálicos.</t>
  </si>
  <si>
    <r>
      <rPr>
        <sz val="8.25"/>
        <color rgb="FF000000"/>
        <rFont val="Arial"/>
        <family val="2"/>
      </rPr>
      <t xml:space="preserve">Reforço da viga ou vigota de concreto armado, através perfil de aço A 572 Grau 42, laminado a quente, com camada de primer anticorrosivo, disposto na face inferior da viga, fixado com adesivo tixotrópico de dois componentes à base de resina epóxi, MasterBrace ADH 1460 "MBCC de Sika", aplicado de forma uniforme com espátula, desempenadeira ou colher, preenchendo todas as aberturas que possam existir na superfície suporte, com preparação dos extremos do perfil de reforço para garantir a transmissão de esforços aos pilares adjacentes nos quais se deve apoiar. Inclusive escoramento do conjunto durante 24 horas no mínimo, para assegurar um bom comportamento na ligação, e remoção de todos os elementos auxiliares.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</si>
  <si>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</si>
  <si>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</si>
  <si>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</si>
  <si>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</si>
  <si>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</si>
  <si>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</si>
  <si>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mt09reh120d</t>
  </si>
  <si>
    <t xml:space="preserve">kg</t>
  </si>
  <si>
    <t xml:space="preserve">Adesivo tixotrópico de dois componentes à base de resina epóxi, MasterBrace ADH 1460 "MBCC de Sika", para a correta ligação entre o concreto fresco e o concreto endurecido ou para melhorar a aderência do concreto endurecido e o aço.</t>
  </si>
  <si>
    <t xml:space="preserve">mt07ala000ha</t>
  </si>
  <si>
    <t xml:space="preserve">kg</t>
  </si>
  <si>
    <t xml:space="preserve">Aço laminado A 572 Grau 42, em perfis laminados a quente, segundo ASTM A 572, peças simples, para aplicações estruturais, acabamento com primer antioxidante. Trabalhado e montado em oficina, para colocar em obra.</t>
  </si>
  <si>
    <t xml:space="preserve">mt27pfi010</t>
  </si>
  <si>
    <t xml:space="preserve">l</t>
  </si>
  <si>
    <t xml:space="preserve">Primer de secagem rápida, formulado com resinas alquídicas modificadas e fosfato de zinco.</t>
  </si>
  <si>
    <t xml:space="preserve">mt50spa052b</t>
  </si>
  <si>
    <t xml:space="preserve">m</t>
  </si>
  <si>
    <t xml:space="preserve">Pranchão de madeira de pinho, de 20x7,2 cm.</t>
  </si>
  <si>
    <t xml:space="preserve">mt50spa101</t>
  </si>
  <si>
    <t xml:space="preserve">kg</t>
  </si>
  <si>
    <t xml:space="preserve">Pregos de aço.</t>
  </si>
  <si>
    <t xml:space="preserve">mt50spa081a</t>
  </si>
  <si>
    <t xml:space="preserve">Un</t>
  </si>
  <si>
    <t xml:space="preserve">Escora metálica telescópica, até 3 m de altura.</t>
  </si>
  <si>
    <t xml:space="preserve">mq08sol020</t>
  </si>
  <si>
    <t xml:space="preserve">h</t>
  </si>
  <si>
    <t xml:space="preserve">Equipamentos e elementos auxiliares para soldagem elétrica.</t>
  </si>
  <si>
    <t xml:space="preserve">mo047</t>
  </si>
  <si>
    <t xml:space="preserve">h</t>
  </si>
  <si>
    <t xml:space="preserve">Montador de estruturas metálicas.</t>
  </si>
  <si>
    <t xml:space="preserve">mo094</t>
  </si>
  <si>
    <t xml:space="preserve">h</t>
  </si>
  <si>
    <t xml:space="preserve">Ajudante de montador de estruturas metálicas.</t>
  </si>
  <si>
    <t xml:space="preserve">%</t>
  </si>
  <si>
    <t xml:space="preserve">Custos diretos complementares</t>
  </si>
  <si>
    <t xml:space="preserve">Custo de manutenção decenal: R$ 1,63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</si>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</sst>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0.68" customWidth="1"/>
    <col min="4" max="4" width="2.89" customWidth="1"/>
    <col min="5" max="5" width="81.09"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9" t="s">
        <v>12</v>
      </c>
      <c r="D9" s="9"/>
      <c r="E9" s="7" t="s">
        <v>13</v>
      </c>
      <c r="F9" s="11">
        <v>0.073</v>
      </c>
      <c r="G9" s="13">
        <v>29.38</v>
      </c>
      <c r="H9" s="13">
        <f ca="1">ROUND(INDIRECT(ADDRESS(ROW()+(0), COLUMN()+(-2), 1))*INDIRECT(ADDRESS(ROW()+(0), COLUMN()+(-1), 1)), 2)</f>
        <v>2.14</v>
      </c>
    </row>
    <row r="10" spans="1:8" ht="34.50" thickBot="1" customHeight="1">
      <c r="A10" s="14" t="s">
        <v>14</v>
      </c>
      <c r="B10" s="14"/>
      <c r="C10" s="15" t="s">
        <v>15</v>
      </c>
      <c r="D10" s="15"/>
      <c r="E10" s="14" t="s">
        <v>16</v>
      </c>
      <c r="F10" s="16">
        <v>1</v>
      </c>
      <c r="G10" s="17">
        <v>3.65</v>
      </c>
      <c r="H10" s="17">
        <f ca="1">ROUND(INDIRECT(ADDRESS(ROW()+(0), COLUMN()+(-2), 1))*INDIRECT(ADDRESS(ROW()+(0), COLUMN()+(-1), 1)), 2)</f>
        <v>3.65</v>
      </c>
    </row>
    <row r="11" spans="1:8" ht="13.50" thickBot="1" customHeight="1">
      <c r="A11" s="14" t="s">
        <v>17</v>
      </c>
      <c r="B11" s="14"/>
      <c r="C11" s="15" t="s">
        <v>18</v>
      </c>
      <c r="D11" s="15"/>
      <c r="E11" s="14" t="s">
        <v>19</v>
      </c>
      <c r="F11" s="16">
        <v>0.061</v>
      </c>
      <c r="G11" s="17">
        <v>14.36</v>
      </c>
      <c r="H11" s="17">
        <f ca="1">ROUND(INDIRECT(ADDRESS(ROW()+(0), COLUMN()+(-2), 1))*INDIRECT(ADDRESS(ROW()+(0), COLUMN()+(-1), 1)), 2)</f>
        <v>0.88</v>
      </c>
    </row>
    <row r="12" spans="1:8" ht="13.50" thickBot="1" customHeight="1">
      <c r="A12" s="14" t="s">
        <v>20</v>
      </c>
      <c r="B12" s="14"/>
      <c r="C12" s="15" t="s">
        <v>21</v>
      </c>
      <c r="D12" s="15"/>
      <c r="E12" s="14" t="s">
        <v>22</v>
      </c>
      <c r="F12" s="16">
        <v>0.1</v>
      </c>
      <c r="G12" s="17">
        <v>15.98</v>
      </c>
      <c r="H12" s="17">
        <f ca="1">ROUND(INDIRECT(ADDRESS(ROW()+(0), COLUMN()+(-2), 1))*INDIRECT(ADDRESS(ROW()+(0), COLUMN()+(-1), 1)), 2)</f>
        <v>1.6</v>
      </c>
    </row>
    <row r="13" spans="1:8" ht="13.50" thickBot="1" customHeight="1">
      <c r="A13" s="14" t="s">
        <v>23</v>
      </c>
      <c r="B13" s="14"/>
      <c r="C13" s="15" t="s">
        <v>24</v>
      </c>
      <c r="D13" s="15"/>
      <c r="E13" s="14" t="s">
        <v>25</v>
      </c>
      <c r="F13" s="16">
        <v>0.05</v>
      </c>
      <c r="G13" s="17">
        <v>4.74</v>
      </c>
      <c r="H13" s="17">
        <f ca="1">ROUND(INDIRECT(ADDRESS(ROW()+(0), COLUMN()+(-2), 1))*INDIRECT(ADDRESS(ROW()+(0), COLUMN()+(-1), 1)), 2)</f>
        <v>0.24</v>
      </c>
    </row>
    <row r="14" spans="1:8" ht="13.50" thickBot="1" customHeight="1">
      <c r="A14" s="14" t="s">
        <v>26</v>
      </c>
      <c r="B14" s="14"/>
      <c r="C14" s="15" t="s">
        <v>27</v>
      </c>
      <c r="D14" s="15"/>
      <c r="E14" s="14" t="s">
        <v>28</v>
      </c>
      <c r="F14" s="16">
        <v>0.013</v>
      </c>
      <c r="G14" s="17">
        <v>48.68</v>
      </c>
      <c r="H14" s="17">
        <f ca="1">ROUND(INDIRECT(ADDRESS(ROW()+(0), COLUMN()+(-2), 1))*INDIRECT(ADDRESS(ROW()+(0), COLUMN()+(-1), 1)), 2)</f>
        <v>0.63</v>
      </c>
    </row>
    <row r="15" spans="1:8" ht="13.50" thickBot="1" customHeight="1">
      <c r="A15" s="14" t="s">
        <v>29</v>
      </c>
      <c r="B15" s="14"/>
      <c r="C15" s="15" t="s">
        <v>30</v>
      </c>
      <c r="D15" s="15"/>
      <c r="E15" s="14" t="s">
        <v>31</v>
      </c>
      <c r="F15" s="16">
        <v>0.116</v>
      </c>
      <c r="G15" s="17">
        <v>12.6</v>
      </c>
      <c r="H15" s="17">
        <f ca="1">ROUND(INDIRECT(ADDRESS(ROW()+(0), COLUMN()+(-2), 1))*INDIRECT(ADDRESS(ROW()+(0), COLUMN()+(-1), 1)), 2)</f>
        <v>1.46</v>
      </c>
    </row>
    <row r="16" spans="1:8" ht="13.50" thickBot="1" customHeight="1">
      <c r="A16" s="14" t="s">
        <v>32</v>
      </c>
      <c r="B16" s="14"/>
      <c r="C16" s="15" t="s">
        <v>33</v>
      </c>
      <c r="D16" s="15"/>
      <c r="E16" s="14" t="s">
        <v>34</v>
      </c>
      <c r="F16" s="16">
        <v>0.196</v>
      </c>
      <c r="G16" s="17">
        <v>31.99</v>
      </c>
      <c r="H16" s="17">
        <f ca="1">ROUND(INDIRECT(ADDRESS(ROW()+(0), COLUMN()+(-2), 1))*INDIRECT(ADDRESS(ROW()+(0), COLUMN()+(-1), 1)), 2)</f>
        <v>6.27</v>
      </c>
    </row>
    <row r="17" spans="1:8" ht="13.50" thickBot="1" customHeight="1">
      <c r="A17" s="14" t="s">
        <v>35</v>
      </c>
      <c r="B17" s="14"/>
      <c r="C17" s="18" t="s">
        <v>36</v>
      </c>
      <c r="D17" s="18"/>
      <c r="E17" s="19" t="s">
        <v>37</v>
      </c>
      <c r="F17" s="20">
        <v>0.196</v>
      </c>
      <c r="G17" s="21">
        <v>30.15</v>
      </c>
      <c r="H17" s="21">
        <f ca="1">ROUND(INDIRECT(ADDRESS(ROW()+(0), COLUMN()+(-2), 1))*INDIRECT(ADDRESS(ROW()+(0), COLUMN()+(-1), 1)), 2)</f>
        <v>5.91</v>
      </c>
    </row>
    <row r="18" spans="1:8" ht="13.50" thickBot="1" customHeight="1">
      <c r="A18" s="19"/>
      <c r="B18" s="19"/>
      <c r="C18" s="22" t="s">
        <v>38</v>
      </c>
      <c r="D18" s="22"/>
      <c r="E18" s="5" t="s">
        <v>39</v>
      </c>
      <c r="F18" s="23">
        <v>2</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22.78</v>
      </c>
      <c r="H18" s="24">
        <f ca="1">ROUND(INDIRECT(ADDRESS(ROW()+(0), COLUMN()+(-2), 1))*INDIRECT(ADDRESS(ROW()+(0), COLUMN()+(-1), 1))/100, 2)</f>
        <v>0.46</v>
      </c>
    </row>
    <row r="19" spans="1:8" ht="13.50" thickBot="1" customHeight="1">
      <c r="A19" s="25" t="s">
        <v>40</v>
      </c>
      <c r="B19" s="25"/>
      <c r="C19" s="26"/>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23.24</v>
      </c>
    </row>
  </sheetData>
  <mergeCells count="2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E19"/>
  </mergeCells>
  <pageMargins left="0.147638" right="0.147638" top="0.206693" bottom="0.206693" header="0.0" footer="0.0"/>
  <pageSetup paperSize="9" orientation="portrait"/>
  <rowBreaks count="0" manualBreakCount="0">
    </rowBreaks>
</worksheet>
</file>