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<sst xmlns="http://schemas.openxmlformats.org/spreadsheetml/2006/main" count="33" uniqueCount="33">
  <si>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</si>
  <si>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EHP020</t>
  </si>
  <si>
    <t xml:space="preserve">Un</t>
  </si>
  <si>
    <t xml:space="preserve">Reforço de base e capitel de pilar de concreto armado, com perfis metálicos.</t>
  </si>
  <si>
    <r>
      <rPr>
        <sz val="8.25"/>
        <color rgb="FF000000"/>
        <rFont val="Arial"/>
        <family val="2"/>
      </rPr>
      <t xml:space="preserve">Base e capitel de reforço de pilar de concreto armado de 30x30 cm, realizados com perfis de aço A 572 Grau 42, laminados a quente, com camada de primer anticorrosivo, ligados entre si através de solda e aderidos às lajes inferiores e superiores com adesivo tixotrópico de dois componentes à base de resina epóxi, MasterBrace ADH 1460 "MBCC de Sika", com fornecimento de material de solda segundo ISO 2560, solda do conjunto e enchimento do espaço entre a laje e os perfis metálicos, através da injeção de adesivo tixotrópico de dois componentes à base de resina epóxi, MasterBrace ADH 1460 "MBCC de Sika", para assegurar a continuidade do reforço através do nó.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</si>
  <si>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</si>
  <si>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</si>
  <si>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</si>
  <si>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</si>
  <si>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</si>
  <si>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</si>
  <si>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mt09reh120d</t>
  </si>
  <si>
    <t xml:space="preserve">kg</t>
  </si>
  <si>
    <t xml:space="preserve">Adesivo tixotrópico de dois componentes à base de resina epóxi, MasterBrace ADH 1460 "MBCC de Sika", para a correta ligação entre o concreto fresco e o concreto endurecido ou para melhorar a aderência do concreto endurecido e o aço.</t>
  </si>
  <si>
    <t xml:space="preserve">mt07ala000hb</t>
  </si>
  <si>
    <t xml:space="preserve">kg</t>
  </si>
  <si>
    <t xml:space="preserve">Aço laminado A 572 Grau 42, em perfis laminados a quente, segundo ASTM A 572, peças simples, para aplicações estruturais, acabamento com primer antioxidante. Trabalhado e montado em oficina, para colocar com ligações soldadas em obra.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</si>
  <si>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</si>
  <si>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</si>
  <si>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</si>
  <si>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</si>
  <si>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</si>
  <si>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</si>
  <si>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</si>
  <si>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</si>
  <si>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</si>
  <si>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</si>
  <si>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</si>
  <si>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</si>
  <si>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</si>
  <si>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</si>
  <si>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R$ 15,00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</si>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</sst>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</v>
      </c>
      <c r="G9" s="13">
        <v>29.38</v>
      </c>
      <c r="H9" s="13">
        <f ca="1">ROUND(INDIRECT(ADDRESS(ROW()+(0), COLUMN()+(-2), 1))*INDIRECT(ADDRESS(ROW()+(0), COLUMN()+(-1), 1)), 2)</f>
        <v>9.4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4.06</v>
      </c>
      <c r="H10" s="17">
        <f ca="1">ROUND(INDIRECT(ADDRESS(ROW()+(0), COLUMN()+(-2), 1))*INDIRECT(ADDRESS(ROW()+(0), COLUMN()+(-1), 1)), 2)</f>
        <v>24.36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</v>
      </c>
      <c r="G11" s="17">
        <v>14.36</v>
      </c>
      <c r="H11" s="17">
        <f ca="1">ROUND(INDIRECT(ADDRESS(ROW()+(0), COLUMN()+(-2), 1))*INDIRECT(ADDRESS(ROW()+(0), COLUMN()+(-1), 1)), 2)</f>
        <v>0.86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0.116</v>
      </c>
      <c r="G12" s="17">
        <v>12.6</v>
      </c>
      <c r="H12" s="17">
        <f ca="1">ROUND(INDIRECT(ADDRESS(ROW()+(0), COLUMN()+(-2), 1))*INDIRECT(ADDRESS(ROW()+(0), COLUMN()+(-1), 1)), 2)</f>
        <v>1.46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2.8</v>
      </c>
      <c r="G13" s="17">
        <v>31.99</v>
      </c>
      <c r="H13" s="17">
        <f ca="1">ROUND(INDIRECT(ADDRESS(ROW()+(0), COLUMN()+(-2), 1))*INDIRECT(ADDRESS(ROW()+(0), COLUMN()+(-1), 1)), 2)</f>
        <v>89.57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2.8</v>
      </c>
      <c r="G14" s="21">
        <v>30.15</v>
      </c>
      <c r="H14" s="21">
        <f ca="1">ROUND(INDIRECT(ADDRESS(ROW()+(0), COLUMN()+(-2), 1))*INDIRECT(ADDRESS(ROW()+(0), COLUMN()+(-1), 1)), 2)</f>
        <v>84.42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210.07</v>
      </c>
      <c r="H15" s="24">
        <f ca="1">ROUND(INDIRECT(ADDRESS(ROW()+(0), COLUMN()+(-2), 1))*INDIRECT(ADDRESS(ROW()+(0), COLUMN()+(-1), 1))/100, 2)</f>
        <v>4.2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214.27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