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<sst xmlns="http://schemas.openxmlformats.org/spreadsheetml/2006/main" count="33" uniqueCount="33">
  <si>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</si>
  <si>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EHP010</t>
  </si>
  <si>
    <t xml:space="preserve">m</t>
  </si>
  <si>
    <t xml:space="preserve">Reforço de pilar de concreto armado, com perfis metálicos sem presilhas.</t>
  </si>
  <si>
    <r>
      <rPr>
        <sz val="8.25"/>
        <color rgb="FF000000"/>
        <rFont val="Arial"/>
        <family val="2"/>
      </rPr>
      <t xml:space="preserve">Reforço de pilar de concreto armado de 30x30 cm, com perfis de aço A 572 Grau 42, laminados a quente, com camada de primer anticorrosivo, dispostos nas arestas do pilar e unidos nas quatro faces através de presilhas metálicas de mm, soldadas "in loco", cada 25 cm, com ajuste vertical das cantoneiras sobre as arestas do pilar utilizando adesivo tixotrópico de dois componentes à base de resina epóxi, MasterBrace ADH 1460 "MBCC de Sika", até assegurar que se encontram solidamente aderidas, fornecimento de material de solda segundo ISO 2560 e solda do conjunto, assegurando-se um efeito de confinamento ativo sobre o concreto original.</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</si>
  <si>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</si>
  <si>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</si>
  <si>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</si>
  <si>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</si>
  <si>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</si>
  <si>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</si>
  <si>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mt09reh120d</t>
  </si>
  <si>
    <t xml:space="preserve">kg</t>
  </si>
  <si>
    <t xml:space="preserve">Adesivo tixotrópico de dois componentes à base de resina epóxi, MasterBrace ADH 1460 "MBCC de Sika", para a correta ligação entre o concreto fresco e o concreto endurecido ou para melhorar a aderência do concreto endurecido e o aço.</t>
  </si>
  <si>
    <t xml:space="preserve">mt07ala000hb</t>
  </si>
  <si>
    <t xml:space="preserve">kg</t>
  </si>
  <si>
    <t xml:space="preserve">Aço laminado A 572 Grau 42, em perfis laminados a quente, segundo ASTM A 572, peças simples, para aplicações estruturais, acabamento com primer antioxidante. Trabalhado e montado em oficina, para colocar com ligações soldadas em obra.</t>
  </si>
  <si>
    <t xml:space="preserve">mt07ala001k</t>
  </si>
  <si>
    <t xml:space="preserve">kg</t>
  </si>
  <si>
    <t xml:space="preserve">Placa de aço laminado A 572 Grau 42, segundo ASTM A 572, para aplicações estruturais. Trabalhada e montada em oficina, para colocar com ligações soldadas em obra.</t>
  </si>
  <si>
    <t xml:space="preserve">mq08sol020</t>
  </si>
  <si>
    <t xml:space="preserve">h</t>
  </si>
  <si>
    <t xml:space="preserve">Equipamentos e elementos auxiliares para soldagem elétrica.</t>
  </si>
  <si>
    <t xml:space="preserve">mo047</t>
  </si>
  <si>
    <t xml:space="preserve">h</t>
  </si>
  <si>
    <t xml:space="preserve">Montador de estruturas metálicas.</t>
  </si>
  <si>
    <t xml:space="preserve">mo094</t>
  </si>
  <si>
    <t xml:space="preserve">h</t>
  </si>
  <si>
    <t xml:space="preserve">Ajudante de montador de estruturas metálicas.</t>
  </si>
  <si>
    <t xml:space="preserve">%</t>
  </si>
  <si>
    <t xml:space="preserve">Custos diretos complementares</t>
  </si>
  <si>
    <t xml:space="preserve">Custo de manutenção decenal: R$ 19,07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</si>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</sst>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2.89" customWidth="1"/>
    <col min="5" max="5" width="80.2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0.523</v>
      </c>
      <c r="G9" s="13">
        <v>29.38</v>
      </c>
      <c r="H9" s="13">
        <f ca="1">ROUND(INDIRECT(ADDRESS(ROW()+(0), COLUMN()+(-2), 1))*INDIRECT(ADDRESS(ROW()+(0), COLUMN()+(-1), 1)), 2)</f>
        <v>15.37</v>
      </c>
    </row>
    <row r="10" spans="1:8" ht="34.50" thickBot="1" customHeight="1">
      <c r="A10" s="14" t="s">
        <v>14</v>
      </c>
      <c r="B10" s="14"/>
      <c r="C10" s="15" t="s">
        <v>15</v>
      </c>
      <c r="D10" s="15"/>
      <c r="E10" s="14" t="s">
        <v>16</v>
      </c>
      <c r="F10" s="16">
        <v>11</v>
      </c>
      <c r="G10" s="17">
        <v>4.06</v>
      </c>
      <c r="H10" s="17">
        <f ca="1">ROUND(INDIRECT(ADDRESS(ROW()+(0), COLUMN()+(-2), 1))*INDIRECT(ADDRESS(ROW()+(0), COLUMN()+(-1), 1)), 2)</f>
        <v>44.66</v>
      </c>
    </row>
    <row r="11" spans="1:8" ht="24.00" thickBot="1" customHeight="1">
      <c r="A11" s="14" t="s">
        <v>17</v>
      </c>
      <c r="B11" s="14"/>
      <c r="C11" s="15" t="s">
        <v>18</v>
      </c>
      <c r="D11" s="15"/>
      <c r="E11" s="14" t="s">
        <v>19</v>
      </c>
      <c r="F11" s="16">
        <v>19</v>
      </c>
      <c r="G11" s="17">
        <v>6.88</v>
      </c>
      <c r="H11" s="17">
        <f ca="1">ROUND(INDIRECT(ADDRESS(ROW()+(0), COLUMN()+(-2), 1))*INDIRECT(ADDRESS(ROW()+(0), COLUMN()+(-1), 1)), 2)</f>
        <v>130.72</v>
      </c>
    </row>
    <row r="12" spans="1:8" ht="13.50" thickBot="1" customHeight="1">
      <c r="A12" s="14" t="s">
        <v>20</v>
      </c>
      <c r="B12" s="14"/>
      <c r="C12" s="15" t="s">
        <v>21</v>
      </c>
      <c r="D12" s="15"/>
      <c r="E12" s="14" t="s">
        <v>22</v>
      </c>
      <c r="F12" s="16">
        <v>0.116</v>
      </c>
      <c r="G12" s="17">
        <v>12.6</v>
      </c>
      <c r="H12" s="17">
        <f ca="1">ROUND(INDIRECT(ADDRESS(ROW()+(0), COLUMN()+(-2), 1))*INDIRECT(ADDRESS(ROW()+(0), COLUMN()+(-1), 1)), 2)</f>
        <v>1.46</v>
      </c>
    </row>
    <row r="13" spans="1:8" ht="13.50" thickBot="1" customHeight="1">
      <c r="A13" s="14" t="s">
        <v>23</v>
      </c>
      <c r="B13" s="14"/>
      <c r="C13" s="15" t="s">
        <v>24</v>
      </c>
      <c r="D13" s="15"/>
      <c r="E13" s="14" t="s">
        <v>25</v>
      </c>
      <c r="F13" s="16">
        <v>1.204</v>
      </c>
      <c r="G13" s="17">
        <v>31.99</v>
      </c>
      <c r="H13" s="17">
        <f ca="1">ROUND(INDIRECT(ADDRESS(ROW()+(0), COLUMN()+(-2), 1))*INDIRECT(ADDRESS(ROW()+(0), COLUMN()+(-1), 1)), 2)</f>
        <v>38.52</v>
      </c>
    </row>
    <row r="14" spans="1:8" ht="13.50" thickBot="1" customHeight="1">
      <c r="A14" s="14" t="s">
        <v>26</v>
      </c>
      <c r="B14" s="14"/>
      <c r="C14" s="18" t="s">
        <v>27</v>
      </c>
      <c r="D14" s="18"/>
      <c r="E14" s="19" t="s">
        <v>28</v>
      </c>
      <c r="F14" s="20">
        <v>1.204</v>
      </c>
      <c r="G14" s="21">
        <v>30.15</v>
      </c>
      <c r="H14" s="21">
        <f ca="1">ROUND(INDIRECT(ADDRESS(ROW()+(0), COLUMN()+(-2), 1))*INDIRECT(ADDRESS(ROW()+(0), COLUMN()+(-1), 1)), 2)</f>
        <v>36.3</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267.03</v>
      </c>
      <c r="H15" s="24">
        <f ca="1">ROUND(INDIRECT(ADDRESS(ROW()+(0), COLUMN()+(-2), 1))*INDIRECT(ADDRESS(ROW()+(0), COLUMN()+(-1), 1))/100, 2)</f>
        <v>5.34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272.37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