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<sst xmlns="http://schemas.openxmlformats.org/spreadsheetml/2006/main" count="32" uniqueCount="32">
  <si>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</si>
  <si>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EHN025</t>
  </si>
  <si>
    <t xml:space="preserve">m²</t>
  </si>
  <si>
    <t xml:space="preserve">Sistema de escoramento e fôrmas para núcleo de concreto.</t>
  </si>
  <si>
    <r>
      <rPr>
        <sz val="8.25"/>
        <color rgb="FF000000"/>
        <rFont val="Arial"/>
        <family val="2"/>
      </rPr>
      <t xml:space="preserve">Montagem e desmontagem em uma face do núcleo, de sistema de escoramento e fôrmas nas duas faces com acabamento para revestir, realizado com painéis metálicos de 30x90 cm, amortizáveis em 150 utilizações, para execução de núcleo de concreto armado para elevador ou escada, de até 3 m de altura e superfície plana. Inclusive, elementos de sustentação, fixação e escoramento necessários para a sua estabilidade; líquido desmoldante MasterFinish RL 294 "MBCC de Sika", para evitar a aderência do concreto às fôrmas.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</si>
  <si>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</si>
  <si>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</si>
  <si>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</si>
  <si>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</si>
  <si>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</si>
  <si>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</si>
  <si>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mt08ebr060aa</t>
  </si>
  <si>
    <t xml:space="preserve">m²</t>
  </si>
  <si>
    <t xml:space="preserve">Painéis metálicos de 30x90 cm, para sistema de escoramento e fôrmas para cortinas.</t>
  </si>
  <si>
    <t xml:space="preserve">mt08ebr035d</t>
  </si>
  <si>
    <t xml:space="preserve">Un</t>
  </si>
  <si>
    <t xml:space="preserve">Escora aprumadora metálica, telescópica, com extremidades articuladas, de até 4 m de comprimento.</t>
  </si>
  <si>
    <t xml:space="preserve">mt08ebr080</t>
  </si>
  <si>
    <t xml:space="preserve">Un</t>
  </si>
  <si>
    <t xml:space="preserve">Conjunto constituído por barra de ancoragem roscada de 5/8" de diâmetro, tubo distanciador de PVC e porcas tipo borboleta.</t>
  </si>
  <si>
    <t xml:space="preserve">mt08dba010g</t>
  </si>
  <si>
    <t xml:space="preserve">l</t>
  </si>
  <si>
    <t xml:space="preserve">Agente desmoldante, à base de óleos especiais, emulsionante em água MasterFinish RL 294 "MBCC de Sika", para fôrmas metálicas, fenólicas ou de madeira.</t>
  </si>
  <si>
    <t xml:space="preserve">mo044</t>
  </si>
  <si>
    <t xml:space="preserve">h</t>
  </si>
  <si>
    <t xml:space="preserve">Montador de fôrmas.</t>
  </si>
  <si>
    <t xml:space="preserve">mo091</t>
  </si>
  <si>
    <t xml:space="preserve">h</t>
  </si>
  <si>
    <t xml:space="preserve">Ajudante de montador de fôrmas.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</si>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</sst>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2.55"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3994.51</v>
      </c>
      <c r="H9" s="13">
        <f ca="1">ROUND(INDIRECT(ADDRESS(ROW()+(0), COLUMN()+(-2), 1))*INDIRECT(ADDRESS(ROW()+(0), COLUMN()+(-1), 1)), 2)</f>
        <v>27.96</v>
      </c>
    </row>
    <row r="10" spans="1:8" ht="24.00" thickBot="1" customHeight="1">
      <c r="A10" s="14" t="s">
        <v>14</v>
      </c>
      <c r="B10" s="14"/>
      <c r="C10" s="15" t="s">
        <v>15</v>
      </c>
      <c r="D10" s="15"/>
      <c r="E10" s="14" t="s">
        <v>16</v>
      </c>
      <c r="F10" s="16">
        <v>0.013</v>
      </c>
      <c r="G10" s="17">
        <v>95.83</v>
      </c>
      <c r="H10" s="17">
        <f ca="1">ROUND(INDIRECT(ADDRESS(ROW()+(0), COLUMN()+(-2), 1))*INDIRECT(ADDRESS(ROW()+(0), COLUMN()+(-1), 1)), 2)</f>
        <v>1.25</v>
      </c>
    </row>
    <row r="11" spans="1:8" ht="24.00" thickBot="1" customHeight="1">
      <c r="A11" s="14" t="s">
        <v>17</v>
      </c>
      <c r="B11" s="14"/>
      <c r="C11" s="15" t="s">
        <v>18</v>
      </c>
      <c r="D11" s="15"/>
      <c r="E11" s="14" t="s">
        <v>19</v>
      </c>
      <c r="F11" s="16">
        <v>0.027</v>
      </c>
      <c r="G11" s="17">
        <v>23.59</v>
      </c>
      <c r="H11" s="17">
        <f ca="1">ROUND(INDIRECT(ADDRESS(ROW()+(0), COLUMN()+(-2), 1))*INDIRECT(ADDRESS(ROW()+(0), COLUMN()+(-1), 1)), 2)</f>
        <v>0.64</v>
      </c>
    </row>
    <row r="12" spans="1:8" ht="24.00" thickBot="1" customHeight="1">
      <c r="A12" s="14" t="s">
        <v>20</v>
      </c>
      <c r="B12" s="14"/>
      <c r="C12" s="15" t="s">
        <v>21</v>
      </c>
      <c r="D12" s="15"/>
      <c r="E12" s="14" t="s">
        <v>22</v>
      </c>
      <c r="F12" s="16">
        <v>0.03</v>
      </c>
      <c r="G12" s="17">
        <v>4.7</v>
      </c>
      <c r="H12" s="17">
        <f ca="1">ROUND(INDIRECT(ADDRESS(ROW()+(0), COLUMN()+(-2), 1))*INDIRECT(ADDRESS(ROW()+(0), COLUMN()+(-1), 1)), 2)</f>
        <v>0.14</v>
      </c>
    </row>
    <row r="13" spans="1:8" ht="13.50" thickBot="1" customHeight="1">
      <c r="A13" s="14" t="s">
        <v>23</v>
      </c>
      <c r="B13" s="14"/>
      <c r="C13" s="15" t="s">
        <v>24</v>
      </c>
      <c r="D13" s="15"/>
      <c r="E13" s="14" t="s">
        <v>25</v>
      </c>
      <c r="F13" s="16">
        <v>0.44</v>
      </c>
      <c r="G13" s="17">
        <v>31.99</v>
      </c>
      <c r="H13" s="17">
        <f ca="1">ROUND(INDIRECT(ADDRESS(ROW()+(0), COLUMN()+(-2), 1))*INDIRECT(ADDRESS(ROW()+(0), COLUMN()+(-1), 1)), 2)</f>
        <v>14.08</v>
      </c>
    </row>
    <row r="14" spans="1:8" ht="13.50" thickBot="1" customHeight="1">
      <c r="A14" s="14" t="s">
        <v>26</v>
      </c>
      <c r="B14" s="14"/>
      <c r="C14" s="18" t="s">
        <v>27</v>
      </c>
      <c r="D14" s="18"/>
      <c r="E14" s="19" t="s">
        <v>28</v>
      </c>
      <c r="F14" s="20">
        <v>0.48</v>
      </c>
      <c r="G14" s="21">
        <v>30.15</v>
      </c>
      <c r="H14" s="21">
        <f ca="1">ROUND(INDIRECT(ADDRESS(ROW()+(0), COLUMN()+(-2), 1))*INDIRECT(ADDRESS(ROW()+(0), COLUMN()+(-1), 1)), 2)</f>
        <v>14.47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58.54</v>
      </c>
      <c r="H15" s="24">
        <f ca="1">ROUND(INDIRECT(ADDRESS(ROW()+(0), COLUMN()+(-2), 1))*INDIRECT(ADDRESS(ROW()+(0), COLUMN()+(-1), 1))/100, 2)</f>
        <v>1.17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59.71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