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<sst xmlns="http://schemas.openxmlformats.org/spreadsheetml/2006/main" count="69" uniqueCount="69">
  <si>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</si>
  <si>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</si>
  <si>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</si>
  <si>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</si>
  <si>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concreto armado, horizontal, com altura livre de piso de até 3 m, altura 15 cm, realizada com concreto C25 classe de agressividade ambiental II e tipo de ambiente urbano, brita 1, consistência S100 dosado em central, e concretagem com bomba, e aço CA-50, com uma quantidade aproximada de 21 kg/m²; montagem e desmontagem de sistema contínuo de escoramento e fôrmas, formado por: superfície moldante de painéis de madeira compensada, resinados de 12 mm de espessura, amortizáveis em 12 utilizações; estrutura suporte vertical de escoras metálicas telescópicas, amortizáveis em 150 utilizações e estrutura suporte horizontal em duas direções de pontaletes de madeira serrada, de pinus (pinus spp), de 7,5x7,5 cm, de 2ª qualidade, amortizáveis em 10 utilizações. Inclusive nervuras e vigas de borda e aberturas, arame de atar, separadores, e agente filmógeno MasterKure 215 WB "MBCC de Sika", para a cura de concretos e argamassas. O preço inclui o corte, dobra e montagem da armadura em central de armaduras de obra e a posterior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</si>
  <si>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</si>
  <si>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</si>
  <si>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</si>
  <si>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</si>
  <si>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</si>
  <si>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</si>
  <si>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</si>
  <si>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</si>
  <si>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</si>
  <si>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</si>
  <si>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</si>
  <si>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</si>
  <si>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mt08ebr040e</t>
  </si>
  <si>
    <t xml:space="preserve">m</t>
  </si>
  <si>
    <t xml:space="preserve">Tábua de madeira serrada, de pinus (pinus spp), de 2,5x20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</si>
  <si>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</si>
  <si>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</si>
  <si>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</si>
  <si>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</si>
  <si>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</si>
  <si>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</si>
  <si>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</si>
  <si>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</si>
  <si>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</si>
  <si>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mt07aco020h</t>
  </si>
  <si>
    <t xml:space="preserve">Un</t>
  </si>
  <si>
    <t xml:space="preserve">Separador certificado para lajes maciças.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</si>
  <si>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</si>
  <si>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</si>
  <si>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</si>
  <si>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</si>
  <si>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</si>
  <si>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</si>
  <si>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</si>
  <si>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</si>
  <si>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</si>
  <si>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mt08cur020d</t>
  </si>
  <si>
    <t xml:space="preserve">l</t>
  </si>
  <si>
    <t xml:space="preserve">Agente filmógeno MasterKure 215 WB "MBCC de Sika",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</si>
  <si>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</si>
  <si>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</si>
  <si>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</si>
  <si>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</si>
  <si>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</si>
  <si>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</si>
  <si>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</si>
  <si>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</si>
  <si>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</si>
  <si>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</si>
  <si>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</si>
  <si>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</si>
  <si>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</si>
  <si>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</si>
  <si>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</si>
  <si>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</si>
  <si>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</si>
  <si>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</si>
  <si>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</si>
  <si>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</si>
  <si>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</si>
  <si>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</si>
  <si>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</si>
  <si>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R$ 20,71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</si>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</sst>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16.93</v>
      </c>
      <c r="H9" s="13">
        <f ca="1">ROUND(INDIRECT(ADDRESS(ROW()+(0), COLUMN()+(-2), 1))*INDIRECT(ADDRESS(ROW()+(0), COLUMN()+(-1), 1)), 2)</f>
        <v>1.41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10.14</v>
      </c>
      <c r="H10" s="17">
        <f ca="1">ROUND(INDIRECT(ADDRESS(ROW()+(0), COLUMN()+(-2), 1))*INDIRECT(ADDRESS(ROW()+(0), COLUMN()+(-1), 1)), 2)</f>
        <v>1.69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10.53</v>
      </c>
      <c r="H11" s="17">
        <f ca="1">ROUND(INDIRECT(ADDRESS(ROW()+(0), COLUMN()+(-2), 1))*INDIRECT(ADDRESS(ROW()+(0), COLUMN()+(-1), 1)), 2)</f>
        <v>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61.76</v>
      </c>
      <c r="H12" s="17">
        <f ca="1">ROUND(INDIRECT(ADDRESS(ROW()+(0), COLUMN()+(-2), 1))*INDIRECT(ADDRESS(ROW()+(0), COLUMN()+(-1), 1)), 2)</f>
        <v>0.8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4.32</v>
      </c>
      <c r="H13" s="17">
        <f ca="1">ROUND(INDIRECT(ADDRESS(ROW()+(0), COLUMN()+(-2), 1))*INDIRECT(ADDRESS(ROW()+(0), COLUMN()+(-1), 1)), 2)</f>
        <v>0.17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4.7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0.23</v>
      </c>
      <c r="H15" s="17">
        <f ca="1">ROUND(INDIRECT(ADDRESS(ROW()+(0), COLUMN()+(-2), 1))*INDIRECT(ADDRESS(ROW()+(0), COLUMN()+(-1), 1)), 2)</f>
        <v>0.69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22.05</v>
      </c>
      <c r="G16" s="17">
        <v>11.66</v>
      </c>
      <c r="H16" s="17">
        <f ca="1">ROUND(INDIRECT(ADDRESS(ROW()+(0), COLUMN()+(-2), 1))*INDIRECT(ADDRESS(ROW()+(0), COLUMN()+(-1), 1)), 2)</f>
        <v>257.1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0.294</v>
      </c>
      <c r="G17" s="17">
        <v>3.79</v>
      </c>
      <c r="H17" s="17">
        <f ca="1">ROUND(INDIRECT(ADDRESS(ROW()+(0), COLUMN()+(-2), 1))*INDIRECT(ADDRESS(ROW()+(0), COLUMN()+(-1), 1)), 2)</f>
        <v>1.11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0.158</v>
      </c>
      <c r="G18" s="17">
        <v>344.88</v>
      </c>
      <c r="H18" s="17">
        <f ca="1">ROUND(INDIRECT(ADDRESS(ROW()+(0), COLUMN()+(-2), 1))*INDIRECT(ADDRESS(ROW()+(0), COLUMN()+(-1), 1)), 2)</f>
        <v>54.49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0.15</v>
      </c>
      <c r="G19" s="17">
        <v>4.07</v>
      </c>
      <c r="H19" s="17">
        <f ca="1">ROUND(INDIRECT(ADDRESS(ROW()+(0), COLUMN()+(-2), 1))*INDIRECT(ADDRESS(ROW()+(0), COLUMN()+(-1), 1)), 2)</f>
        <v>0.61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0.016</v>
      </c>
      <c r="G20" s="17">
        <v>700.32</v>
      </c>
      <c r="H20" s="17">
        <f ca="1">ROUND(INDIRECT(ADDRESS(ROW()+(0), COLUMN()+(-2), 1))*INDIRECT(ADDRESS(ROW()+(0), COLUMN()+(-1), 1)), 2)</f>
        <v>11.21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0.74</v>
      </c>
      <c r="G21" s="17">
        <v>31.99</v>
      </c>
      <c r="H21" s="17">
        <f ca="1">ROUND(INDIRECT(ADDRESS(ROW()+(0), COLUMN()+(-2), 1))*INDIRECT(ADDRESS(ROW()+(0), COLUMN()+(-1), 1)), 2)</f>
        <v>23.67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0.74</v>
      </c>
      <c r="G22" s="17">
        <v>30.15</v>
      </c>
      <c r="H22" s="17">
        <f ca="1">ROUND(INDIRECT(ADDRESS(ROW()+(0), COLUMN()+(-2), 1))*INDIRECT(ADDRESS(ROW()+(0), COLUMN()+(-1), 1)), 2)</f>
        <v>22.31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0.379</v>
      </c>
      <c r="G23" s="17">
        <v>31.99</v>
      </c>
      <c r="H23" s="17">
        <f ca="1">ROUND(INDIRECT(ADDRESS(ROW()+(0), COLUMN()+(-2), 1))*INDIRECT(ADDRESS(ROW()+(0), COLUMN()+(-1), 1)), 2)</f>
        <v>12.12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0.351</v>
      </c>
      <c r="G24" s="17">
        <v>30.15</v>
      </c>
      <c r="H24" s="17">
        <f ca="1">ROUND(INDIRECT(ADDRESS(ROW()+(0), COLUMN()+(-2), 1))*INDIRECT(ADDRESS(ROW()+(0), COLUMN()+(-1), 1)), 2)</f>
        <v>10.58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0.01</v>
      </c>
      <c r="G25" s="17">
        <v>31.99</v>
      </c>
      <c r="H25" s="17">
        <f ca="1">ROUND(INDIRECT(ADDRESS(ROW()+(0), COLUMN()+(-2), 1))*INDIRECT(ADDRESS(ROW()+(0), COLUMN()+(-1), 1)), 2)</f>
        <v>0.32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20">
        <v>0.041</v>
      </c>
      <c r="G26" s="21">
        <v>30.15</v>
      </c>
      <c r="H26" s="21">
        <f ca="1">ROUND(INDIRECT(ADDRESS(ROW()+(0), COLUMN()+(-2), 1))*INDIRECT(ADDRESS(ROW()+(0), COLUMN()+(-1), 1)), 2)</f>
        <v>1.24</v>
      </c>
    </row>
    <row r="27" spans="1:8" ht="13.50" thickBot="1" customHeight="1">
      <c r="A27" s="19"/>
      <c r="B27" s="19"/>
      <c r="C27" s="22" t="s">
        <v>65</v>
      </c>
      <c r="D27" s="22"/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405.98</v>
      </c>
      <c r="H27" s="24">
        <f ca="1">ROUND(INDIRECT(ADDRESS(ROW()+(0), COLUMN()+(-2), 1))*INDIRECT(ADDRESS(ROW()+(0), COLUMN()+(-1), 1))/100, 2)</f>
        <v>8.12</v>
      </c>
    </row>
    <row r="28" spans="1:8" ht="13.50" thickBot="1" customHeight="1">
      <c r="A28" s="25" t="s">
        <v>67</v>
      </c>
      <c r="B28" s="25"/>
      <c r="C28" s="26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414.1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