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<sst xmlns="http://schemas.openxmlformats.org/spreadsheetml/2006/main" count="45" uniqueCount="45">
  <si>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</si>
  <si>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EHH030</t>
  </si>
  <si>
    <t xml:space="preserve">m</t>
  </si>
  <si>
    <t xml:space="preserve">Reforço de viga alta de concreto armado, através de enchimento com concreto armado.</t>
  </si>
  <si>
    <r>
      <rPr>
        <sz val="8.25"/>
        <color rgb="FF000000"/>
        <rFont val="Arial"/>
        <family val="2"/>
      </rPr>
      <t xml:space="preserve">Reforço de viga de concreto armado de 20 cm de alma, através de enchimento de concreto armado de 10 cm na face inferior, realizada com concreto C25 classe de agressividade ambiental II e tipo de ambiente urbano, brita 0, consistência S100 dosado em central, e concretagem com bomba, e aço CA-50, com uma quantidade de 40 kg/m³; prévia aplicação de uma camada contínua de adesivo tixotrópico de dois componentes à base de resina epóxi, MasterBrace ADH 1460 "MBCC de Sika", sobre a superfície do concreto endurecido. O preço inclui o montagem e desmontagem do sistema de escoramento e fôrmas e o corte, dobra e montagem da armadura em seu lugar definitivo de colocação em obra.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</si>
  <si>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</si>
  <si>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</si>
  <si>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</si>
  <si>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</si>
  <si>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</si>
  <si>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</si>
  <si>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mt09reh120d</t>
  </si>
  <si>
    <t xml:space="preserve">kg</t>
  </si>
  <si>
    <t xml:space="preserve">Adesivo tixotrópico de dois componentes à base de resina epóxi, MasterBrace ADH 1460 "MBCC de Sika", para a correta ligação entre o concreto fresco e o concreto endurecido ou para melhorar a aderência do concreto endurecido e o aço.</t>
  </si>
  <si>
    <t xml:space="preserve">mt10haf080idc</t>
  </si>
  <si>
    <t xml:space="preserve">m³</t>
  </si>
  <si>
    <t xml:space="preserve">Concreto C25 classe de agressividade ambiental II e tipo de ambiente urbano, brita 0, consistência S100, dosado em central, segundo ABNT NBR 8953.</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</si>
  <si>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</si>
  <si>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</si>
  <si>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</si>
  <si>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</si>
  <si>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</si>
  <si>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</si>
  <si>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mt08eva010a</t>
  </si>
  <si>
    <t xml:space="preserve">m²</t>
  </si>
  <si>
    <t xml:space="preserve">Sistema de escoramento e fôrmas recuperáveis para a execução de vigas de concreto para revestir, composto de: escoras metálicas telescópicas, travessas metálicas e superfície moldante de madeira tratada reforçada com barras e perfis, até 3 m de altura livre de piso.</t>
  </si>
  <si>
    <t xml:space="preserve">mq06bhe010</t>
  </si>
  <si>
    <t xml:space="preserve">h</t>
  </si>
  <si>
    <t xml:space="preserve">Caminhão bomba estacionado na obra, para bombeamento de concreto.</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</si>
  <si>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</si>
  <si>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</si>
  <si>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</si>
  <si>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</si>
  <si>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</si>
  <si>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</si>
  <si>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</si>
  <si>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</si>
  <si>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</si>
  <si>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</si>
  <si>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</si>
  <si>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</si>
  <si>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</si>
  <si>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</si>
  <si>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R$ 8,68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</si>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</sst>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3.57"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0.66</v>
      </c>
      <c r="F9" s="13">
        <v>29.38</v>
      </c>
      <c r="G9" s="13">
        <f ca="1">ROUND(INDIRECT(ADDRESS(ROW()+(0), COLUMN()+(-2), 1))*INDIRECT(ADDRESS(ROW()+(0), COLUMN()+(-1), 1)), 2)</f>
        <v>19.39</v>
      </c>
    </row>
    <row r="10" spans="1:7" ht="24.00" thickBot="1" customHeight="1">
      <c r="A10" s="14" t="s">
        <v>14</v>
      </c>
      <c r="B10" s="14"/>
      <c r="C10" s="15" t="s">
        <v>15</v>
      </c>
      <c r="D10" s="14" t="s">
        <v>16</v>
      </c>
      <c r="E10" s="16">
        <v>0.042</v>
      </c>
      <c r="F10" s="17">
        <v>355.22</v>
      </c>
      <c r="G10" s="17">
        <f ca="1">ROUND(INDIRECT(ADDRESS(ROW()+(0), COLUMN()+(-2), 1))*INDIRECT(ADDRESS(ROW()+(0), COLUMN()+(-1), 1)), 2)</f>
        <v>14.92</v>
      </c>
    </row>
    <row r="11" spans="1:7" ht="13.50" thickBot="1" customHeight="1">
      <c r="A11" s="14" t="s">
        <v>17</v>
      </c>
      <c r="B11" s="14"/>
      <c r="C11" s="15" t="s">
        <v>18</v>
      </c>
      <c r="D11" s="14" t="s">
        <v>19</v>
      </c>
      <c r="E11" s="16">
        <v>1.632</v>
      </c>
      <c r="F11" s="17">
        <v>11.66</v>
      </c>
      <c r="G11" s="17">
        <f ca="1">ROUND(INDIRECT(ADDRESS(ROW()+(0), COLUMN()+(-2), 1))*INDIRECT(ADDRESS(ROW()+(0), COLUMN()+(-1), 1)), 2)</f>
        <v>19.03</v>
      </c>
    </row>
    <row r="12" spans="1:7" ht="13.50" thickBot="1" customHeight="1">
      <c r="A12" s="14" t="s">
        <v>20</v>
      </c>
      <c r="B12" s="14"/>
      <c r="C12" s="15" t="s">
        <v>21</v>
      </c>
      <c r="D12" s="14" t="s">
        <v>22</v>
      </c>
      <c r="E12" s="16">
        <v>0.018</v>
      </c>
      <c r="F12" s="17">
        <v>3.79</v>
      </c>
      <c r="G12" s="17">
        <f ca="1">ROUND(INDIRECT(ADDRESS(ROW()+(0), COLUMN()+(-2), 1))*INDIRECT(ADDRESS(ROW()+(0), COLUMN()+(-1), 1)), 2)</f>
        <v>0.07</v>
      </c>
    </row>
    <row r="13" spans="1:7" ht="34.50" thickBot="1" customHeight="1">
      <c r="A13" s="14" t="s">
        <v>23</v>
      </c>
      <c r="B13" s="14"/>
      <c r="C13" s="15" t="s">
        <v>24</v>
      </c>
      <c r="D13" s="14" t="s">
        <v>25</v>
      </c>
      <c r="E13" s="16">
        <v>0.4</v>
      </c>
      <c r="F13" s="17">
        <v>74.59</v>
      </c>
      <c r="G13" s="17">
        <f ca="1">ROUND(INDIRECT(ADDRESS(ROW()+(0), COLUMN()+(-2), 1))*INDIRECT(ADDRESS(ROW()+(0), COLUMN()+(-1), 1)), 2)</f>
        <v>29.84</v>
      </c>
    </row>
    <row r="14" spans="1:7" ht="13.50" thickBot="1" customHeight="1">
      <c r="A14" s="14" t="s">
        <v>26</v>
      </c>
      <c r="B14" s="14"/>
      <c r="C14" s="15" t="s">
        <v>27</v>
      </c>
      <c r="D14" s="14" t="s">
        <v>28</v>
      </c>
      <c r="E14" s="16">
        <v>0.002</v>
      </c>
      <c r="F14" s="17">
        <v>700.32</v>
      </c>
      <c r="G14" s="17">
        <f ca="1">ROUND(INDIRECT(ADDRESS(ROW()+(0), COLUMN()+(-2), 1))*INDIRECT(ADDRESS(ROW()+(0), COLUMN()+(-1), 1)), 2)</f>
        <v>1.4</v>
      </c>
    </row>
    <row r="15" spans="1:7" ht="13.50" thickBot="1" customHeight="1">
      <c r="A15" s="14" t="s">
        <v>29</v>
      </c>
      <c r="B15" s="14"/>
      <c r="C15" s="15" t="s">
        <v>30</v>
      </c>
      <c r="D15" s="14" t="s">
        <v>31</v>
      </c>
      <c r="E15" s="16">
        <v>0.024</v>
      </c>
      <c r="F15" s="17">
        <v>31.99</v>
      </c>
      <c r="G15" s="17">
        <f ca="1">ROUND(INDIRECT(ADDRESS(ROW()+(0), COLUMN()+(-2), 1))*INDIRECT(ADDRESS(ROW()+(0), COLUMN()+(-1), 1)), 2)</f>
        <v>0.77</v>
      </c>
    </row>
    <row r="16" spans="1:7" ht="13.50" thickBot="1" customHeight="1">
      <c r="A16" s="14" t="s">
        <v>32</v>
      </c>
      <c r="B16" s="14"/>
      <c r="C16" s="15" t="s">
        <v>33</v>
      </c>
      <c r="D16" s="14" t="s">
        <v>34</v>
      </c>
      <c r="E16" s="16">
        <v>0.026</v>
      </c>
      <c r="F16" s="17">
        <v>30.15</v>
      </c>
      <c r="G16" s="17">
        <f ca="1">ROUND(INDIRECT(ADDRESS(ROW()+(0), COLUMN()+(-2), 1))*INDIRECT(ADDRESS(ROW()+(0), COLUMN()+(-1), 1)), 2)</f>
        <v>0.78</v>
      </c>
    </row>
    <row r="17" spans="1:7" ht="13.50" thickBot="1" customHeight="1">
      <c r="A17" s="14" t="s">
        <v>35</v>
      </c>
      <c r="B17" s="14"/>
      <c r="C17" s="15" t="s">
        <v>36</v>
      </c>
      <c r="D17" s="14" t="s">
        <v>37</v>
      </c>
      <c r="E17" s="16">
        <v>0.759</v>
      </c>
      <c r="F17" s="17">
        <v>31.99</v>
      </c>
      <c r="G17" s="17">
        <f ca="1">ROUND(INDIRECT(ADDRESS(ROW()+(0), COLUMN()+(-2), 1))*INDIRECT(ADDRESS(ROW()+(0), COLUMN()+(-1), 1)), 2)</f>
        <v>24.28</v>
      </c>
    </row>
    <row r="18" spans="1:7" ht="13.50" thickBot="1" customHeight="1">
      <c r="A18" s="14" t="s">
        <v>38</v>
      </c>
      <c r="B18" s="14"/>
      <c r="C18" s="18" t="s">
        <v>39</v>
      </c>
      <c r="D18" s="19" t="s">
        <v>40</v>
      </c>
      <c r="E18" s="20">
        <v>0.366</v>
      </c>
      <c r="F18" s="21">
        <v>30.15</v>
      </c>
      <c r="G18" s="21">
        <f ca="1">ROUND(INDIRECT(ADDRESS(ROW()+(0), COLUMN()+(-2), 1))*INDIRECT(ADDRESS(ROW()+(0), COLUMN()+(-1), 1)), 2)</f>
        <v>11.03</v>
      </c>
    </row>
    <row r="19" spans="1:7" ht="13.50" thickBot="1" customHeight="1">
      <c r="A19" s="19"/>
      <c r="B19" s="19"/>
      <c r="C19" s="22" t="s">
        <v>41</v>
      </c>
      <c r="D19" s="5" t="s">
        <v>42</v>
      </c>
      <c r="E19" s="23">
        <v>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121.51</v>
      </c>
      <c r="G19" s="24">
        <f ca="1">ROUND(INDIRECT(ADDRESS(ROW()+(0), COLUMN()+(-2), 1))*INDIRECT(ADDRESS(ROW()+(0), COLUMN()+(-1), 1))/100, 2)</f>
        <v>2.43</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123.94</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