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<sst xmlns="http://schemas.openxmlformats.org/spreadsheetml/2006/main" count="45" uniqueCount="45">
  <si>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</si>
  <si>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EHH010</t>
  </si>
  <si>
    <t xml:space="preserve">m</t>
  </si>
  <si>
    <t xml:space="preserve">Reforço de pilar de concreto armado, através de enchimento com concreto armado.</t>
  </si>
  <si>
    <r>
      <rPr>
        <sz val="8.25"/>
        <color rgb="FF000000"/>
        <rFont val="Arial"/>
        <family val="2"/>
      </rPr>
      <t xml:space="preserve">Reforço de pilar de concreto armado de 30x30 cm, através de enchimento de 10 cm de espessura em todas as suas faces, com concreto armado, realizada com concreto C25 classe de agressividade ambiental II e tipo de ambiente urbano, brita 0, consistência S100 dosado em central, e concretagem com bomba, e aço CA-50, com uma quantidade de 120 kg/m³, ligação direta através de adesivo; descarga com meios manuais desde a laje da planta superior por orifícios executados previamente; prévia aplicação de uma camada contínua de adesivo tixotrópico de dois componentes à base de resina epóxi, MasterBrace ADH 1460 "MBCC de Sika", sobre a superfície do concreto endurecido. O preço inclui o montagem e desmontagem do sistema de escoramento e fôrmas e o corte, dobra e montagem da armadura em seu lugar definitivo de colocação em obra.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</si>
  <si>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</si>
  <si>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</si>
  <si>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</si>
  <si>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</si>
  <si>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</si>
  <si>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</si>
  <si>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mt09reh120d</t>
  </si>
  <si>
    <t xml:space="preserve">kg</t>
  </si>
  <si>
    <t xml:space="preserve">Adesivo tixotrópico de dois componentes à base de resina epóxi, MasterBrace ADH 1460 "MBCC de Sika", para a correta ligação entre o concreto fresco e o concreto endurecido ou para melhorar a aderência do concreto endurecido e o aço.</t>
  </si>
  <si>
    <t xml:space="preserve">mt10haf080idc</t>
  </si>
  <si>
    <t xml:space="preserve">m³</t>
  </si>
  <si>
    <t xml:space="preserve">Concreto C25 classe de agressividade ambiental II e tipo de ambiente urbano, brita 0, consistência S100, dosado em central, segundo ABNT NBR 8953.</t>
  </si>
  <si>
    <t xml:space="preserve">mt07aco070f</t>
  </si>
  <si>
    <t xml:space="preserve">kg</t>
  </si>
  <si>
    <t xml:space="preserve">Aço em barras nervuradas, CA-50, de vários diâmetros, segundo ABNT NBR 7480.</t>
  </si>
  <si>
    <t xml:space="preserve">mt08var050</t>
  </si>
  <si>
    <t xml:space="preserve">kg</t>
  </si>
  <si>
    <t xml:space="preserve">Arame galvanizado para atar, de 1,30 mm de diâmetro.</t>
  </si>
  <si>
    <t xml:space="preserve">mt08eup010b</t>
  </si>
  <si>
    <t xml:space="preserve">m²</t>
  </si>
  <si>
    <t xml:space="preserve">Chapa metálica de 50x50 cm, para fôrmas de pilares de concreto armado de seção retangular ou quadrada, de até 3 m de altura, inclusive acessórios de montagem.</t>
  </si>
  <si>
    <t xml:space="preserve">mq06bhe010</t>
  </si>
  <si>
    <t xml:space="preserve">h</t>
  </si>
  <si>
    <t xml:space="preserve">Caminhão bomba estacionado na obra, para bombeamento de concreto.</t>
  </si>
  <si>
    <t xml:space="preserve">mo043</t>
  </si>
  <si>
    <t xml:space="preserve">h</t>
  </si>
  <si>
    <t xml:space="preserve">Armador.</t>
  </si>
  <si>
    <t xml:space="preserve">mo090</t>
  </si>
  <si>
    <t xml:space="preserve">h</t>
  </si>
  <si>
    <t xml:space="preserve">Ajudante de armador.</t>
  </si>
  <si>
    <t xml:space="preserve">mo045</t>
  </si>
  <si>
    <t xml:space="preserve">h</t>
  </si>
  <si>
    <t xml:space="preserve">Oficial de trabalhos de concretagem.</t>
  </si>
  <si>
    <t xml:space="preserve">mo092</t>
  </si>
  <si>
    <t xml:space="preserve">h</t>
  </si>
  <si>
    <t xml:space="preserve">Ajudante de trabalhos concretagem.</t>
  </si>
  <si>
    <t xml:space="preserve">%</t>
  </si>
  <si>
    <t xml:space="preserve">Custos diretos complementares</t>
  </si>
  <si>
    <t xml:space="preserve">Custo de manutenção decenal: R$ 29,84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</si>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</sst>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3.57" customWidth="1"/>
    <col min="4" max="4" width="79.56"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1.8</v>
      </c>
      <c r="F9" s="13">
        <v>29.38</v>
      </c>
      <c r="G9" s="13">
        <f ca="1">ROUND(INDIRECT(ADDRESS(ROW()+(0), COLUMN()+(-2), 1))*INDIRECT(ADDRESS(ROW()+(0), COLUMN()+(-1), 1)), 2)</f>
        <v>52.88</v>
      </c>
    </row>
    <row r="10" spans="1:7" ht="24.00" thickBot="1" customHeight="1">
      <c r="A10" s="14" t="s">
        <v>14</v>
      </c>
      <c r="B10" s="14"/>
      <c r="C10" s="15" t="s">
        <v>15</v>
      </c>
      <c r="D10" s="14" t="s">
        <v>16</v>
      </c>
      <c r="E10" s="16">
        <v>0.168</v>
      </c>
      <c r="F10" s="17">
        <v>355.22</v>
      </c>
      <c r="G10" s="17">
        <f ca="1">ROUND(INDIRECT(ADDRESS(ROW()+(0), COLUMN()+(-2), 1))*INDIRECT(ADDRESS(ROW()+(0), COLUMN()+(-1), 1)), 2)</f>
        <v>59.68</v>
      </c>
    </row>
    <row r="11" spans="1:7" ht="13.50" thickBot="1" customHeight="1">
      <c r="A11" s="14" t="s">
        <v>17</v>
      </c>
      <c r="B11" s="14"/>
      <c r="C11" s="15" t="s">
        <v>18</v>
      </c>
      <c r="D11" s="14" t="s">
        <v>19</v>
      </c>
      <c r="E11" s="16">
        <v>19.584</v>
      </c>
      <c r="F11" s="17">
        <v>11.66</v>
      </c>
      <c r="G11" s="17">
        <f ca="1">ROUND(INDIRECT(ADDRESS(ROW()+(0), COLUMN()+(-2), 1))*INDIRECT(ADDRESS(ROW()+(0), COLUMN()+(-1), 1)), 2)</f>
        <v>228.35</v>
      </c>
    </row>
    <row r="12" spans="1:7" ht="13.50" thickBot="1" customHeight="1">
      <c r="A12" s="14" t="s">
        <v>20</v>
      </c>
      <c r="B12" s="14"/>
      <c r="C12" s="15" t="s">
        <v>21</v>
      </c>
      <c r="D12" s="14" t="s">
        <v>22</v>
      </c>
      <c r="E12" s="16">
        <v>0.134</v>
      </c>
      <c r="F12" s="17">
        <v>3.79</v>
      </c>
      <c r="G12" s="17">
        <f ca="1">ROUND(INDIRECT(ADDRESS(ROW()+(0), COLUMN()+(-2), 1))*INDIRECT(ADDRESS(ROW()+(0), COLUMN()+(-1), 1)), 2)</f>
        <v>0.51</v>
      </c>
    </row>
    <row r="13" spans="1:7" ht="24.00" thickBot="1" customHeight="1">
      <c r="A13" s="14" t="s">
        <v>23</v>
      </c>
      <c r="B13" s="14"/>
      <c r="C13" s="15" t="s">
        <v>24</v>
      </c>
      <c r="D13" s="14" t="s">
        <v>25</v>
      </c>
      <c r="E13" s="16">
        <v>0.024</v>
      </c>
      <c r="F13" s="17">
        <v>121.37</v>
      </c>
      <c r="G13" s="17">
        <f ca="1">ROUND(INDIRECT(ADDRESS(ROW()+(0), COLUMN()+(-2), 1))*INDIRECT(ADDRESS(ROW()+(0), COLUMN()+(-1), 1)), 2)</f>
        <v>2.91</v>
      </c>
    </row>
    <row r="14" spans="1:7" ht="13.50" thickBot="1" customHeight="1">
      <c r="A14" s="14" t="s">
        <v>26</v>
      </c>
      <c r="B14" s="14"/>
      <c r="C14" s="15" t="s">
        <v>27</v>
      </c>
      <c r="D14" s="14" t="s">
        <v>28</v>
      </c>
      <c r="E14" s="16">
        <v>0.008</v>
      </c>
      <c r="F14" s="17">
        <v>700.32</v>
      </c>
      <c r="G14" s="17">
        <f ca="1">ROUND(INDIRECT(ADDRESS(ROW()+(0), COLUMN()+(-2), 1))*INDIRECT(ADDRESS(ROW()+(0), COLUMN()+(-1), 1)), 2)</f>
        <v>5.6</v>
      </c>
    </row>
    <row r="15" spans="1:7" ht="13.50" thickBot="1" customHeight="1">
      <c r="A15" s="14" t="s">
        <v>29</v>
      </c>
      <c r="B15" s="14"/>
      <c r="C15" s="15" t="s">
        <v>30</v>
      </c>
      <c r="D15" s="14" t="s">
        <v>31</v>
      </c>
      <c r="E15" s="16">
        <v>0.178</v>
      </c>
      <c r="F15" s="17">
        <v>31.99</v>
      </c>
      <c r="G15" s="17">
        <f ca="1">ROUND(INDIRECT(ADDRESS(ROW()+(0), COLUMN()+(-2), 1))*INDIRECT(ADDRESS(ROW()+(0), COLUMN()+(-1), 1)), 2)</f>
        <v>5.69</v>
      </c>
    </row>
    <row r="16" spans="1:7" ht="13.50" thickBot="1" customHeight="1">
      <c r="A16" s="14" t="s">
        <v>32</v>
      </c>
      <c r="B16" s="14"/>
      <c r="C16" s="15" t="s">
        <v>33</v>
      </c>
      <c r="D16" s="14" t="s">
        <v>34</v>
      </c>
      <c r="E16" s="16">
        <v>0.198</v>
      </c>
      <c r="F16" s="17">
        <v>30.15</v>
      </c>
      <c r="G16" s="17">
        <f ca="1">ROUND(INDIRECT(ADDRESS(ROW()+(0), COLUMN()+(-2), 1))*INDIRECT(ADDRESS(ROW()+(0), COLUMN()+(-1), 1)), 2)</f>
        <v>5.97</v>
      </c>
    </row>
    <row r="17" spans="1:7" ht="13.50" thickBot="1" customHeight="1">
      <c r="A17" s="14" t="s">
        <v>35</v>
      </c>
      <c r="B17" s="14"/>
      <c r="C17" s="15" t="s">
        <v>36</v>
      </c>
      <c r="D17" s="14" t="s">
        <v>37</v>
      </c>
      <c r="E17" s="16">
        <v>1.15</v>
      </c>
      <c r="F17" s="17">
        <v>31.99</v>
      </c>
      <c r="G17" s="17">
        <f ca="1">ROUND(INDIRECT(ADDRESS(ROW()+(0), COLUMN()+(-2), 1))*INDIRECT(ADDRESS(ROW()+(0), COLUMN()+(-1), 1)), 2)</f>
        <v>36.79</v>
      </c>
    </row>
    <row r="18" spans="1:7" ht="13.50" thickBot="1" customHeight="1">
      <c r="A18" s="14" t="s">
        <v>38</v>
      </c>
      <c r="B18" s="14"/>
      <c r="C18" s="18" t="s">
        <v>39</v>
      </c>
      <c r="D18" s="19" t="s">
        <v>40</v>
      </c>
      <c r="E18" s="20">
        <v>0.647</v>
      </c>
      <c r="F18" s="21">
        <v>30.15</v>
      </c>
      <c r="G18" s="21">
        <f ca="1">ROUND(INDIRECT(ADDRESS(ROW()+(0), COLUMN()+(-2), 1))*INDIRECT(ADDRESS(ROW()+(0), COLUMN()+(-1), 1)), 2)</f>
        <v>19.51</v>
      </c>
    </row>
    <row r="19" spans="1:7" ht="13.50" thickBot="1" customHeight="1">
      <c r="A19" s="19"/>
      <c r="B19" s="19"/>
      <c r="C19" s="22" t="s">
        <v>41</v>
      </c>
      <c r="D19" s="5" t="s">
        <v>42</v>
      </c>
      <c r="E19" s="23">
        <v>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417.89</v>
      </c>
      <c r="G19" s="24">
        <f ca="1">ROUND(INDIRECT(ADDRESS(ROW()+(0), COLUMN()+(-2), 1))*INDIRECT(ADDRESS(ROW()+(0), COLUMN()+(-1), 1))/100, 2)</f>
        <v>8.36</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426.25</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