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<sst xmlns="http://schemas.openxmlformats.org/spreadsheetml/2006/main" count="66" uniqueCount="66">
  <si>
    <t xml:space="preserve"/>
  </si>
  <si>
    <t xml:space="preserve">EHE010</t>
  </si>
  <si>
    <t xml:space="preserve">m²</t>
  </si>
  <si>
    <t xml:space="preserve">Laje de escada.</t>
  </si>
  <si>
    <r>
      <rPr>
        <sz val="8.25"/>
        <color rgb="FF000000"/>
        <rFont val="Arial"/>
        <family val="2"/>
      </rPr>
      <t xml:space="preserve">Laje de escada de concreto armado de 15 cm de espessura, com degraus de concreto, realizada com concreto C25 classe de agressividade ambiental II e tipo de ambiente urbano, brita 1, consistência S100 dosado em central, e concretagem com bomba, e aço CA-50, com uma quantidade aproximada de 18 kg/m²; montagem e desmontagem de sistema de escoramento e fôrmas, em piso de até 3 m de altura livre, formado por: superfície moldante de painéis de madeira compensada, resinados de 12 mm de espessura, amortizáveis em 12 utilizações; tábuas de madeira serrada, de pinus (pinus spp), de 2,5x10 cm, de 1ª qualidade, segundo ABNT NBR 11700, amortizáveis em 10 utilizações, estrutura suporte de escoras metálicas telescópicas, amortizáveis em 150 utilizações e pontaletes de madeira, amortizáveis em 10 utilizações. Inclusive arame de atar, separadores e líquido desmoldante MasterFinish RL 294 "MBCC de Sika", para evitar a aderência do concreto às fôrmas. O preço inclui o corte, dobra e montagem da armadura em central de armaduras de obra e a posterior colocação em obra.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</si>
  <si>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</si>
  <si>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</si>
  <si>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</si>
  <si>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</si>
  <si>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</si>
  <si>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</si>
  <si>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mt08ebr040a</t>
  </si>
  <si>
    <t xml:space="preserve">m</t>
  </si>
  <si>
    <t xml:space="preserve">Tábua de madeira serrada, de pinus (pinus spp), de 2,5x10 cm, de 1ª qualidade, segundo ABNT NBR 11700.</t>
  </si>
  <si>
    <t xml:space="preserve">mt08ebr030a</t>
  </si>
  <si>
    <t xml:space="preserve">Un</t>
  </si>
  <si>
    <t xml:space="preserve">Escora metálica telescópica, até 3 m de altura.</t>
  </si>
  <si>
    <t xml:space="preserve">mt08ebr055</t>
  </si>
  <si>
    <t xml:space="preserve">m</t>
  </si>
  <si>
    <t xml:space="preserve">Pontaletes de madeira serrada, de pinus (pinus spp), de 7,5x7,5 cm, de 2ª qualidade, segundo ABNT NBR 11700.</t>
  </si>
  <si>
    <t xml:space="preserve">mt08ebr010c</t>
  </si>
  <si>
    <t xml:space="preserve">m²</t>
  </si>
  <si>
    <t xml:space="preserve">Painel de madeira compensada, resinado de 12 mm de espessura, com faces e bordas retas revestidas com resina fenólica, segundo NBR ISO 1096.</t>
  </si>
  <si>
    <t xml:space="preserve">mt08var200c</t>
  </si>
  <si>
    <t xml:space="preserve">kg</t>
  </si>
  <si>
    <t xml:space="preserve">Pregos comuns 17x21 com cabeça, de 3 mm de diâmetro e 48 mm de comprimento.</t>
  </si>
  <si>
    <t xml:space="preserve">mt08dba010g</t>
  </si>
  <si>
    <t xml:space="preserve">l</t>
  </si>
  <si>
    <t xml:space="preserve">Agente desmoldante, à base de óleos especiais, emulsionante em água MasterFinish RL 294 "MBCC de Sika", para fôrmas metálicas, fenólicas ou de madeira.</t>
  </si>
  <si>
    <t xml:space="preserve">mt07aco020e</t>
  </si>
  <si>
    <t xml:space="preserve">Un</t>
  </si>
  <si>
    <t xml:space="preserve">Separador certificado para lajes de escada.</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</si>
  <si>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</si>
  <si>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</si>
  <si>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</si>
  <si>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</si>
  <si>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</si>
  <si>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</si>
  <si>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mt10haf080iec</t>
  </si>
  <si>
    <t xml:space="preserve">m³</t>
  </si>
  <si>
    <t xml:space="preserve">Concreto C25 classe de agressividade ambiental II e tipo de ambiente urbano, brita 1, consistência S100, dosado em central, segundo ABNT NBR 8953.</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</si>
  <si>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</si>
  <si>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</si>
  <si>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</si>
  <si>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</si>
  <si>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</si>
  <si>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</si>
  <si>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</si>
  <si>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</si>
  <si>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</si>
  <si>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</si>
  <si>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</si>
  <si>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</si>
  <si>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</si>
  <si>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</si>
  <si>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</si>
  <si>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</si>
  <si>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</si>
  <si>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</si>
  <si>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</si>
  <si>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</si>
  <si>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</si>
  <si>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</si>
  <si>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</si>
  <si>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R$ 13,16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</si>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</sst>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3.06"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0.67</v>
      </c>
      <c r="F9" s="13">
        <v>6.38</v>
      </c>
      <c r="G9" s="13">
        <f ca="1">ROUND(INDIRECT(ADDRESS(ROW()+(0), COLUMN()+(-2), 1))*INDIRECT(ADDRESS(ROW()+(0), COLUMN()+(-1), 1)), 2)</f>
        <v>4.27</v>
      </c>
    </row>
    <row r="10" spans="1:7" ht="13.50" thickBot="1" customHeight="1">
      <c r="A10" s="14" t="s">
        <v>14</v>
      </c>
      <c r="B10" s="14"/>
      <c r="C10" s="15" t="s">
        <v>15</v>
      </c>
      <c r="D10" s="14" t="s">
        <v>16</v>
      </c>
      <c r="E10" s="16">
        <v>0.016</v>
      </c>
      <c r="F10" s="17">
        <v>61.76</v>
      </c>
      <c r="G10" s="17">
        <f ca="1">ROUND(INDIRECT(ADDRESS(ROW()+(0), COLUMN()+(-2), 1))*INDIRECT(ADDRESS(ROW()+(0), COLUMN()+(-1), 1)), 2)</f>
        <v>0.99</v>
      </c>
    </row>
    <row r="11" spans="1:7" ht="24.00" thickBot="1" customHeight="1">
      <c r="A11" s="14" t="s">
        <v>17</v>
      </c>
      <c r="B11" s="14"/>
      <c r="C11" s="15" t="s">
        <v>18</v>
      </c>
      <c r="D11" s="14" t="s">
        <v>19</v>
      </c>
      <c r="E11" s="16">
        <v>0.18</v>
      </c>
      <c r="F11" s="17">
        <v>10.14</v>
      </c>
      <c r="G11" s="17">
        <f ca="1">ROUND(INDIRECT(ADDRESS(ROW()+(0), COLUMN()+(-2), 1))*INDIRECT(ADDRESS(ROW()+(0), COLUMN()+(-1), 1)), 2)</f>
        <v>1.83</v>
      </c>
    </row>
    <row r="12" spans="1:7" ht="24.00" thickBot="1" customHeight="1">
      <c r="A12" s="14" t="s">
        <v>20</v>
      </c>
      <c r="B12" s="14"/>
      <c r="C12" s="15" t="s">
        <v>21</v>
      </c>
      <c r="D12" s="14" t="s">
        <v>22</v>
      </c>
      <c r="E12" s="16">
        <v>0.083</v>
      </c>
      <c r="F12" s="17">
        <v>16.93</v>
      </c>
      <c r="G12" s="17">
        <f ca="1">ROUND(INDIRECT(ADDRESS(ROW()+(0), COLUMN()+(-2), 1))*INDIRECT(ADDRESS(ROW()+(0), COLUMN()+(-1), 1)), 2)</f>
        <v>1.41</v>
      </c>
    </row>
    <row r="13" spans="1:7" ht="13.50" thickBot="1" customHeight="1">
      <c r="A13" s="14" t="s">
        <v>23</v>
      </c>
      <c r="B13" s="14"/>
      <c r="C13" s="15" t="s">
        <v>24</v>
      </c>
      <c r="D13" s="14" t="s">
        <v>25</v>
      </c>
      <c r="E13" s="16">
        <v>0.04</v>
      </c>
      <c r="F13" s="17">
        <v>4.32</v>
      </c>
      <c r="G13" s="17">
        <f ca="1">ROUND(INDIRECT(ADDRESS(ROW()+(0), COLUMN()+(-2), 1))*INDIRECT(ADDRESS(ROW()+(0), COLUMN()+(-1), 1)), 2)</f>
        <v>0.17</v>
      </c>
    </row>
    <row r="14" spans="1:7" ht="24.00" thickBot="1" customHeight="1">
      <c r="A14" s="14" t="s">
        <v>26</v>
      </c>
      <c r="B14" s="14"/>
      <c r="C14" s="15" t="s">
        <v>27</v>
      </c>
      <c r="D14" s="14" t="s">
        <v>28</v>
      </c>
      <c r="E14" s="16">
        <v>0.03</v>
      </c>
      <c r="F14" s="17">
        <v>4.7</v>
      </c>
      <c r="G14" s="17">
        <f ca="1">ROUND(INDIRECT(ADDRESS(ROW()+(0), COLUMN()+(-2), 1))*INDIRECT(ADDRESS(ROW()+(0), COLUMN()+(-1), 1)), 2)</f>
        <v>0.14</v>
      </c>
    </row>
    <row r="15" spans="1:7" ht="13.50" thickBot="1" customHeight="1">
      <c r="A15" s="14" t="s">
        <v>29</v>
      </c>
      <c r="B15" s="14"/>
      <c r="C15" s="15" t="s">
        <v>30</v>
      </c>
      <c r="D15" s="14" t="s">
        <v>31</v>
      </c>
      <c r="E15" s="16">
        <v>3</v>
      </c>
      <c r="F15" s="17">
        <v>0.23</v>
      </c>
      <c r="G15" s="17">
        <f ca="1">ROUND(INDIRECT(ADDRESS(ROW()+(0), COLUMN()+(-2), 1))*INDIRECT(ADDRESS(ROW()+(0), COLUMN()+(-1), 1)), 2)</f>
        <v>0.69</v>
      </c>
    </row>
    <row r="16" spans="1:7" ht="13.50" thickBot="1" customHeight="1">
      <c r="A16" s="14" t="s">
        <v>32</v>
      </c>
      <c r="B16" s="14"/>
      <c r="C16" s="15" t="s">
        <v>33</v>
      </c>
      <c r="D16" s="14" t="s">
        <v>34</v>
      </c>
      <c r="E16" s="16">
        <v>18.9</v>
      </c>
      <c r="F16" s="17">
        <v>11.66</v>
      </c>
      <c r="G16" s="17">
        <f ca="1">ROUND(INDIRECT(ADDRESS(ROW()+(0), COLUMN()+(-2), 1))*INDIRECT(ADDRESS(ROW()+(0), COLUMN()+(-1), 1)), 2)</f>
        <v>220.37</v>
      </c>
    </row>
    <row r="17" spans="1:7" ht="13.50" thickBot="1" customHeight="1">
      <c r="A17" s="14" t="s">
        <v>35</v>
      </c>
      <c r="B17" s="14"/>
      <c r="C17" s="15" t="s">
        <v>36</v>
      </c>
      <c r="D17" s="14" t="s">
        <v>37</v>
      </c>
      <c r="E17" s="16">
        <v>0.306</v>
      </c>
      <c r="F17" s="17">
        <v>3.79</v>
      </c>
      <c r="G17" s="17">
        <f ca="1">ROUND(INDIRECT(ADDRESS(ROW()+(0), COLUMN()+(-2), 1))*INDIRECT(ADDRESS(ROW()+(0), COLUMN()+(-1), 1)), 2)</f>
        <v>1.16</v>
      </c>
    </row>
    <row r="18" spans="1:7" ht="24.00" thickBot="1" customHeight="1">
      <c r="A18" s="14" t="s">
        <v>38</v>
      </c>
      <c r="B18" s="14"/>
      <c r="C18" s="15" t="s">
        <v>39</v>
      </c>
      <c r="D18" s="14" t="s">
        <v>40</v>
      </c>
      <c r="E18" s="16">
        <v>0.242</v>
      </c>
      <c r="F18" s="17">
        <v>344.88</v>
      </c>
      <c r="G18" s="17">
        <f ca="1">ROUND(INDIRECT(ADDRESS(ROW()+(0), COLUMN()+(-2), 1))*INDIRECT(ADDRESS(ROW()+(0), COLUMN()+(-1), 1)), 2)</f>
        <v>83.46</v>
      </c>
    </row>
    <row r="19" spans="1:7" ht="13.50" thickBot="1" customHeight="1">
      <c r="A19" s="14" t="s">
        <v>41</v>
      </c>
      <c r="B19" s="14"/>
      <c r="C19" s="15" t="s">
        <v>42</v>
      </c>
      <c r="D19" s="14" t="s">
        <v>43</v>
      </c>
      <c r="E19" s="16">
        <v>0.028</v>
      </c>
      <c r="F19" s="17">
        <v>700.32</v>
      </c>
      <c r="G19" s="17">
        <f ca="1">ROUND(INDIRECT(ADDRESS(ROW()+(0), COLUMN()+(-2), 1))*INDIRECT(ADDRESS(ROW()+(0), COLUMN()+(-1), 1)), 2)</f>
        <v>19.61</v>
      </c>
    </row>
    <row r="20" spans="1:7" ht="13.50" thickBot="1" customHeight="1">
      <c r="A20" s="14" t="s">
        <v>44</v>
      </c>
      <c r="B20" s="14"/>
      <c r="C20" s="15" t="s">
        <v>45</v>
      </c>
      <c r="D20" s="14" t="s">
        <v>46</v>
      </c>
      <c r="E20" s="16">
        <v>1.094</v>
      </c>
      <c r="F20" s="17">
        <v>31.99</v>
      </c>
      <c r="G20" s="17">
        <f ca="1">ROUND(INDIRECT(ADDRESS(ROW()+(0), COLUMN()+(-2), 1))*INDIRECT(ADDRESS(ROW()+(0), COLUMN()+(-1), 1)), 2)</f>
        <v>35</v>
      </c>
    </row>
    <row r="21" spans="1:7" ht="13.50" thickBot="1" customHeight="1">
      <c r="A21" s="14" t="s">
        <v>47</v>
      </c>
      <c r="B21" s="14"/>
      <c r="C21" s="15" t="s">
        <v>48</v>
      </c>
      <c r="D21" s="14" t="s">
        <v>49</v>
      </c>
      <c r="E21" s="16">
        <v>1.094</v>
      </c>
      <c r="F21" s="17">
        <v>30.15</v>
      </c>
      <c r="G21" s="17">
        <f ca="1">ROUND(INDIRECT(ADDRESS(ROW()+(0), COLUMN()+(-2), 1))*INDIRECT(ADDRESS(ROW()+(0), COLUMN()+(-1), 1)), 2)</f>
        <v>32.98</v>
      </c>
    </row>
    <row r="22" spans="1:7" ht="13.50" thickBot="1" customHeight="1">
      <c r="A22" s="14" t="s">
        <v>50</v>
      </c>
      <c r="B22" s="14"/>
      <c r="C22" s="15" t="s">
        <v>51</v>
      </c>
      <c r="D22" s="14" t="s">
        <v>52</v>
      </c>
      <c r="E22" s="16">
        <v>0.394</v>
      </c>
      <c r="F22" s="17">
        <v>31.99</v>
      </c>
      <c r="G22" s="17">
        <f ca="1">ROUND(INDIRECT(ADDRESS(ROW()+(0), COLUMN()+(-2), 1))*INDIRECT(ADDRESS(ROW()+(0), COLUMN()+(-1), 1)), 2)</f>
        <v>12.6</v>
      </c>
    </row>
    <row r="23" spans="1:7" ht="13.50" thickBot="1" customHeight="1">
      <c r="A23" s="14" t="s">
        <v>53</v>
      </c>
      <c r="B23" s="14"/>
      <c r="C23" s="15" t="s">
        <v>54</v>
      </c>
      <c r="D23" s="14" t="s">
        <v>55</v>
      </c>
      <c r="E23" s="16">
        <v>0.417</v>
      </c>
      <c r="F23" s="17">
        <v>30.15</v>
      </c>
      <c r="G23" s="17">
        <f ca="1">ROUND(INDIRECT(ADDRESS(ROW()+(0), COLUMN()+(-2), 1))*INDIRECT(ADDRESS(ROW()+(0), COLUMN()+(-1), 1)), 2)</f>
        <v>12.57</v>
      </c>
    </row>
    <row r="24" spans="1:7" ht="13.50" thickBot="1" customHeight="1">
      <c r="A24" s="14" t="s">
        <v>56</v>
      </c>
      <c r="B24" s="14"/>
      <c r="C24" s="15" t="s">
        <v>57</v>
      </c>
      <c r="D24" s="14" t="s">
        <v>58</v>
      </c>
      <c r="E24" s="16">
        <v>0.018</v>
      </c>
      <c r="F24" s="17">
        <v>31.99</v>
      </c>
      <c r="G24" s="17">
        <f ca="1">ROUND(INDIRECT(ADDRESS(ROW()+(0), COLUMN()+(-2), 1))*INDIRECT(ADDRESS(ROW()+(0), COLUMN()+(-1), 1)), 2)</f>
        <v>0.58</v>
      </c>
    </row>
    <row r="25" spans="1:7" ht="13.50" thickBot="1" customHeight="1">
      <c r="A25" s="14" t="s">
        <v>59</v>
      </c>
      <c r="B25" s="14"/>
      <c r="C25" s="18" t="s">
        <v>60</v>
      </c>
      <c r="D25" s="19" t="s">
        <v>61</v>
      </c>
      <c r="E25" s="20">
        <v>0.073</v>
      </c>
      <c r="F25" s="21">
        <v>30.15</v>
      </c>
      <c r="G25" s="21">
        <f ca="1">ROUND(INDIRECT(ADDRESS(ROW()+(0), COLUMN()+(-2), 1))*INDIRECT(ADDRESS(ROW()+(0), COLUMN()+(-1), 1)), 2)</f>
        <v>2.2</v>
      </c>
    </row>
    <row r="26" spans="1:7" ht="13.50" thickBot="1" customHeight="1">
      <c r="A26" s="19"/>
      <c r="B26" s="19"/>
      <c r="C26" s="22" t="s">
        <v>62</v>
      </c>
      <c r="D26" s="5" t="s">
        <v>63</v>
      </c>
      <c r="E26" s="23">
        <v>2</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430.03</v>
      </c>
      <c r="G26" s="24">
        <f ca="1">ROUND(INDIRECT(ADDRESS(ROW()+(0), COLUMN()+(-2), 1))*INDIRECT(ADDRESS(ROW()+(0), COLUMN()+(-1), 1))/100, 2)</f>
        <v>8.6</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438.63</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