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<sst xmlns="http://schemas.openxmlformats.org/spreadsheetml/2006/main" count="74" uniqueCount="74">
  <si>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</si>
  <si>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CPZ005</t>
  </si>
  <si>
    <t xml:space="preserve">m</t>
  </si>
  <si>
    <t xml:space="preserve">Muro-guia para estaca barrete.</t>
  </si>
  <si>
    <r>
      <rPr>
        <sz val="8.25"/>
        <color rgb="FF000000"/>
        <rFont val="Arial"/>
        <family val="2"/>
      </rPr>
      <t xml:space="preserve">Duplo muro-guia, para estaca barrete, de concreto armado de seção 70x25 cm; realizado com concreto C25 classe de agressividade ambiental II e tipo de ambiente urbano, brita 1, consistência S100 dosado em central, e concretagem com bomba, e aço CA-50, com uma quantidade aproximada de 25 kg/m; montagem e desmontagem do sistema de escoramento e fôrmas recuperáveis metálicas nas duas faces. Inclusive arame de atar, separadores e líquido desmoldante MasterFinish RL 294 "MBCC de Sika", para evitar a aderência do concreto às fôrmas. O preço inclui o corte, dobra e montagem da armadura em central de armaduras de obra e a posterior colocação em obra. O preço inclui a demolição do muro-guia com retroescavadeira com martelo rompedor e a carga mecânica de entulho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</si>
  <si>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</si>
  <si>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</si>
  <si>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</si>
  <si>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</si>
  <si>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</si>
  <si>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</si>
  <si>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mt08eme040</t>
  </si>
  <si>
    <t xml:space="preserve">m²</t>
  </si>
  <si>
    <t xml:space="preserve">Painéis metálicos de várias dimensões, para fôrmas de elementos de concreto.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</si>
  <si>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</si>
  <si>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</si>
  <si>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</si>
  <si>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</si>
  <si>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Un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</si>
  <si>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</si>
  <si>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</si>
  <si>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</si>
  <si>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fôrmas metálicas.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</si>
  <si>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</si>
  <si>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</si>
  <si>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</si>
  <si>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</si>
  <si>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</si>
  <si>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</si>
  <si>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</si>
  <si>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</si>
  <si>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fôrmas metálicas, fenólicas ou de madeira.</t>
  </si>
  <si>
    <t xml:space="preserve">mt07aco020a</t>
  </si>
  <si>
    <t xml:space="preserve">Un</t>
  </si>
  <si>
    <t xml:space="preserve">Separador certificado para fundações.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</si>
  <si>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</si>
  <si>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</si>
  <si>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</si>
  <si>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</si>
  <si>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</si>
  <si>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</si>
  <si>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mq01exn020a</t>
  </si>
  <si>
    <t xml:space="preserve">h</t>
  </si>
  <si>
    <t xml:space="preserve">Retroescavadeira hidráulica sobre pneus, de 105 kW.</t>
  </si>
  <si>
    <t xml:space="preserve">mq01ret010</t>
  </si>
  <si>
    <t xml:space="preserve">h</t>
  </si>
  <si>
    <t xml:space="preserve">Miniretroescavadeira sobre pneus de 15 kW.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</si>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</sst>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79.56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0.007</v>
      </c>
      <c r="F9" s="13">
        <v>131.49</v>
      </c>
      <c r="G9" s="13">
        <f ca="1">ROUND(INDIRECT(ADDRESS(ROW()+(0), COLUMN()+(-2), 1))*INDIRECT(ADDRESS(ROW()+(0), COLUMN()+(-1), 1)), 2)</f>
        <v>0.92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0.028</v>
      </c>
      <c r="F10" s="17">
        <v>15.98</v>
      </c>
      <c r="G10" s="17">
        <f ca="1">ROUND(INDIRECT(ADDRESS(ROW()+(0), COLUMN()+(-2), 1))*INDIRECT(ADDRESS(ROW()+(0), COLUMN()+(-1), 1)), 2)</f>
        <v>0.45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0.018</v>
      </c>
      <c r="F11" s="17">
        <v>48.68</v>
      </c>
      <c r="G11" s="17">
        <f ca="1">ROUND(INDIRECT(ADDRESS(ROW()+(0), COLUMN()+(-2), 1))*INDIRECT(ADDRESS(ROW()+(0), COLUMN()+(-1), 1)), 2)</f>
        <v>0.88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0.14</v>
      </c>
      <c r="F12" s="17">
        <v>0.73</v>
      </c>
      <c r="G12" s="17">
        <f ca="1">ROUND(INDIRECT(ADDRESS(ROW()+(0), COLUMN()+(-2), 1))*INDIRECT(ADDRESS(ROW()+(0), COLUMN()+(-1), 1)), 2)</f>
        <v>0.1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0.37</v>
      </c>
      <c r="F13" s="17">
        <v>3.79</v>
      </c>
      <c r="G13" s="17">
        <f ca="1">ROUND(INDIRECT(ADDRESS(ROW()+(0), COLUMN()+(-2), 1))*INDIRECT(ADDRESS(ROW()+(0), COLUMN()+(-1), 1)), 2)</f>
        <v>1.4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0.14</v>
      </c>
      <c r="F14" s="17">
        <v>22.13</v>
      </c>
      <c r="G14" s="17">
        <f ca="1">ROUND(INDIRECT(ADDRESS(ROW()+(0), COLUMN()+(-2), 1))*INDIRECT(ADDRESS(ROW()+(0), COLUMN()+(-1), 1)), 2)</f>
        <v>3.1</v>
      </c>
    </row>
    <row r="15" spans="1:7" ht="24.00" thickBot="1" customHeight="1">
      <c r="A15" s="14" t="s">
        <v>29</v>
      </c>
      <c r="B15" s="14"/>
      <c r="C15" s="15" t="s">
        <v>30</v>
      </c>
      <c r="D15" s="14" t="s">
        <v>31</v>
      </c>
      <c r="E15" s="16">
        <v>0.042</v>
      </c>
      <c r="F15" s="17">
        <v>4.7</v>
      </c>
      <c r="G15" s="17">
        <f ca="1">ROUND(INDIRECT(ADDRESS(ROW()+(0), COLUMN()+(-2), 1))*INDIRECT(ADDRESS(ROW()+(0), COLUMN()+(-1), 1)), 2)</f>
        <v>0.2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3</v>
      </c>
      <c r="F16" s="17">
        <v>0.38</v>
      </c>
      <c r="G16" s="17">
        <f ca="1">ROUND(INDIRECT(ADDRESS(ROW()+(0), COLUMN()+(-2), 1))*INDIRECT(ADDRESS(ROW()+(0), COLUMN()+(-1), 1)), 2)</f>
        <v>1.14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26.25</v>
      </c>
      <c r="F17" s="17">
        <v>11.66</v>
      </c>
      <c r="G17" s="17">
        <f ca="1">ROUND(INDIRECT(ADDRESS(ROW()+(0), COLUMN()+(-2), 1))*INDIRECT(ADDRESS(ROW()+(0), COLUMN()+(-1), 1)), 2)</f>
        <v>306.08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0.385</v>
      </c>
      <c r="F18" s="17">
        <v>344.88</v>
      </c>
      <c r="G18" s="17">
        <f ca="1">ROUND(INDIRECT(ADDRESS(ROW()+(0), COLUMN()+(-2), 1))*INDIRECT(ADDRESS(ROW()+(0), COLUMN()+(-1), 1)), 2)</f>
        <v>132.78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0.295</v>
      </c>
      <c r="F19" s="17">
        <v>190.94</v>
      </c>
      <c r="G19" s="17">
        <f ca="1">ROUND(INDIRECT(ADDRESS(ROW()+(0), COLUMN()+(-2), 1))*INDIRECT(ADDRESS(ROW()+(0), COLUMN()+(-1), 1)), 2)</f>
        <v>56.33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0.137</v>
      </c>
      <c r="F20" s="17">
        <v>168.7</v>
      </c>
      <c r="G20" s="17">
        <f ca="1">ROUND(INDIRECT(ADDRESS(ROW()+(0), COLUMN()+(-2), 1))*INDIRECT(ADDRESS(ROW()+(0), COLUMN()+(-1), 1)), 2)</f>
        <v>23.11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0.019</v>
      </c>
      <c r="F21" s="17">
        <v>700.32</v>
      </c>
      <c r="G21" s="17">
        <f ca="1">ROUND(INDIRECT(ADDRESS(ROW()+(0), COLUMN()+(-2), 1))*INDIRECT(ADDRESS(ROW()+(0), COLUMN()+(-1), 1)), 2)</f>
        <v>13.31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0.604</v>
      </c>
      <c r="F22" s="17">
        <v>31.99</v>
      </c>
      <c r="G22" s="17">
        <f ca="1">ROUND(INDIRECT(ADDRESS(ROW()+(0), COLUMN()+(-2), 1))*INDIRECT(ADDRESS(ROW()+(0), COLUMN()+(-1), 1)), 2)</f>
        <v>19.32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0.806</v>
      </c>
      <c r="F23" s="17">
        <v>30.15</v>
      </c>
      <c r="G23" s="17">
        <f ca="1">ROUND(INDIRECT(ADDRESS(ROW()+(0), COLUMN()+(-2), 1))*INDIRECT(ADDRESS(ROW()+(0), COLUMN()+(-1), 1)), 2)</f>
        <v>24.3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0.288</v>
      </c>
      <c r="F24" s="17">
        <v>31.99</v>
      </c>
      <c r="G24" s="17">
        <f ca="1">ROUND(INDIRECT(ADDRESS(ROW()+(0), COLUMN()+(-2), 1))*INDIRECT(ADDRESS(ROW()+(0), COLUMN()+(-1), 1)), 2)</f>
        <v>9.21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0.324</v>
      </c>
      <c r="F25" s="17">
        <v>30.15</v>
      </c>
      <c r="G25" s="17">
        <f ca="1">ROUND(INDIRECT(ADDRESS(ROW()+(0), COLUMN()+(-2), 1))*INDIRECT(ADDRESS(ROW()+(0), COLUMN()+(-1), 1)), 2)</f>
        <v>9.77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0.018</v>
      </c>
      <c r="F26" s="17">
        <v>31.99</v>
      </c>
      <c r="G26" s="17">
        <f ca="1">ROUND(INDIRECT(ADDRESS(ROW()+(0), COLUMN()+(-2), 1))*INDIRECT(ADDRESS(ROW()+(0), COLUMN()+(-1), 1)), 2)</f>
        <v>0.58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0.073</v>
      </c>
      <c r="F27" s="17">
        <v>30.15</v>
      </c>
      <c r="G27" s="17">
        <f ca="1">ROUND(INDIRECT(ADDRESS(ROW()+(0), COLUMN()+(-2), 1))*INDIRECT(ADDRESS(ROW()+(0), COLUMN()+(-1), 1)), 2)</f>
        <v>2.2</v>
      </c>
    </row>
    <row r="28" spans="1:7" ht="13.50" thickBot="1" customHeight="1">
      <c r="A28" s="14" t="s">
        <v>68</v>
      </c>
      <c r="B28" s="14"/>
      <c r="C28" s="18" t="s">
        <v>69</v>
      </c>
      <c r="D28" s="19" t="s">
        <v>70</v>
      </c>
      <c r="E28" s="20">
        <v>0.332</v>
      </c>
      <c r="F28" s="21">
        <v>27.81</v>
      </c>
      <c r="G28" s="21">
        <f ca="1">ROUND(INDIRECT(ADDRESS(ROW()+(0), COLUMN()+(-2), 1))*INDIRECT(ADDRESS(ROW()+(0), COLUMN()+(-1), 1)), 2)</f>
        <v>9.23</v>
      </c>
    </row>
    <row r="29" spans="1:7" ht="13.50" thickBot="1" customHeight="1">
      <c r="A29" s="19"/>
      <c r="B29" s="19"/>
      <c r="C29" s="22" t="s">
        <v>71</v>
      </c>
      <c r="D29" s="5" t="s">
        <v>72</v>
      </c>
      <c r="E29" s="23">
        <v>2</v>
      </c>
      <c r="F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614.41</v>
      </c>
      <c r="G29" s="24">
        <f ca="1">ROUND(INDIRECT(ADDRESS(ROW()+(0), COLUMN()+(-2), 1))*INDIRECT(ADDRESS(ROW()+(0), COLUMN()+(-1), 1))/100, 2)</f>
        <v>12.29</v>
      </c>
    </row>
    <row r="30" spans="1:7" ht="13.50" thickBot="1" customHeight="1">
      <c r="A30" s="25"/>
      <c r="B30" s="25"/>
      <c r="C30" s="26"/>
      <c r="D30" s="26"/>
      <c r="E30" s="27"/>
      <c r="F30" s="28" t="s">
        <v>73</v>
      </c>
      <c r="G30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626.7</v>
      </c>
    </row>
  </sheetData>
  <mergeCells count="2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</mergeCells>
  <pageMargins left="0.147638" right="0.147638" top="0.206693" bottom="0.206693" header="0.0" footer="0.0"/>
  <pageSetup paperSize="9" orientation="portrait"/>
  <rowBreaks count="0" manualBreakCount="0">
    </rowBreaks>
</worksheet>
</file>