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<sst xmlns="http://schemas.openxmlformats.org/spreadsheetml/2006/main" count="41" uniqueCount="41">
  <si>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</si>
  <si>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CNE020</t>
  </si>
  <si>
    <t xml:space="preserve">m²</t>
  </si>
  <si>
    <t xml:space="preserve">Sistema de escoramento e fôrmas para colarinho.</t>
  </si>
  <si>
    <r>
      <rPr>
        <sz val="8.25"/>
        <color rgb="FF000000"/>
        <rFont val="Arial"/>
        <family val="2"/>
      </rPr>
      <t xml:space="preserve">Montagem de sistema de escoramento e fôrmas recuperáveis de madeira, para colarinho, formado por painéis de madeira compensada, resinados de 12 mm de espessura, amortizáveis em 12 utilizações, e posterior desmontagem do sistema de escoramento e fôrmas. Inclusive elementos de sustentação, fixação e escoramentos necessários para a sua estabilidade e líquido desmoldante MasterFinish RL 294 "MBCC de Sika", para evitar a aderência do concreto às fôrmas.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</si>
  <si>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</si>
  <si>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</si>
  <si>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</si>
  <si>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</si>
  <si>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</si>
  <si>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</si>
  <si>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mt08ebr010c</t>
  </si>
  <si>
    <t xml:space="preserve">m²</t>
  </si>
  <si>
    <t xml:space="preserve">Painel de madeira compensada, resinado de 12 mm de espessura, com faces e bordas retas revestidas com resina fenólica, segundo NBR ISO 1096.</t>
  </si>
  <si>
    <t xml:space="preserve">mt08ebr050</t>
  </si>
  <si>
    <t xml:space="preserve">m</t>
  </si>
  <si>
    <t xml:space="preserve">Sarrafo de madeira serrada, de pinus (pinus spp), de 2,5x7 cm, de 2ª qualidade, segundo ABNT NBR 11700.</t>
  </si>
  <si>
    <t xml:space="preserve">mt08ebr080</t>
  </si>
  <si>
    <t xml:space="preserve">Un</t>
  </si>
  <si>
    <t xml:space="preserve">Conjunto constituído por barra de ancoragem roscada de 5/8" de diâmetro, tubo distanciador de PVC e porcas tipo borboleta.</t>
  </si>
  <si>
    <t xml:space="preserve">mt08ebr090c</t>
  </si>
  <si>
    <t xml:space="preserve">Un</t>
  </si>
  <si>
    <t xml:space="preserve">Gravata metálica para fôrmas de pilares, de 1 m de comprimento.</t>
  </si>
  <si>
    <t xml:space="preserve">mt08var050</t>
  </si>
  <si>
    <t xml:space="preserve">kg</t>
  </si>
  <si>
    <t xml:space="preserve">Arame galvanizado para atar, de 1,30 mm de diâmetro.</t>
  </si>
  <si>
    <t xml:space="preserve">mt08var200c</t>
  </si>
  <si>
    <t xml:space="preserve">kg</t>
  </si>
  <si>
    <t xml:space="preserve">Pregos comuns 17x21 com cabeça, de 3 mm de diâmetro e 48 mm de comprimento.</t>
  </si>
  <si>
    <t xml:space="preserve">mt08dba010g</t>
  </si>
  <si>
    <t xml:space="preserve">l</t>
  </si>
  <si>
    <t xml:space="preserve">Agente desmoldante, à base de óleos especiais, emulsionante em água MasterFinish RL 294 "MBCC de Sika", para fôrmas metálicas, fenólicas ou de madeira.</t>
  </si>
  <si>
    <t xml:space="preserve">mo044</t>
  </si>
  <si>
    <t xml:space="preserve">h</t>
  </si>
  <si>
    <t xml:space="preserve">Montador de fôrmas.</t>
  </si>
  <si>
    <t xml:space="preserve">mo091</t>
  </si>
  <si>
    <t xml:space="preserve">h</t>
  </si>
  <si>
    <t xml:space="preserve">Ajudante de montador de fôrmas.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</si>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</sst>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0.092</v>
      </c>
      <c r="G9" s="13">
        <v>16.93</v>
      </c>
      <c r="H9" s="13">
        <f ca="1">ROUND(INDIRECT(ADDRESS(ROW()+(0), COLUMN()+(-2), 1))*INDIRECT(ADDRESS(ROW()+(0), COLUMN()+(-1), 1)), 2)</f>
        <v>1.56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0.45</v>
      </c>
      <c r="G10" s="17">
        <v>3.33</v>
      </c>
      <c r="H10" s="17">
        <f ca="1">ROUND(INDIRECT(ADDRESS(ROW()+(0), COLUMN()+(-2), 1))*INDIRECT(ADDRESS(ROW()+(0), COLUMN()+(-1), 1)), 2)</f>
        <v>1.5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0.013</v>
      </c>
      <c r="G11" s="17">
        <v>23.59</v>
      </c>
      <c r="H11" s="17">
        <f ca="1">ROUND(INDIRECT(ADDRESS(ROW()+(0), COLUMN()+(-2), 1))*INDIRECT(ADDRESS(ROW()+(0), COLUMN()+(-1), 1)), 2)</f>
        <v>0.31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0.013</v>
      </c>
      <c r="G12" s="17">
        <v>8.15</v>
      </c>
      <c r="H12" s="17">
        <f ca="1">ROUND(INDIRECT(ADDRESS(ROW()+(0), COLUMN()+(-2), 1))*INDIRECT(ADDRESS(ROW()+(0), COLUMN()+(-1), 1)), 2)</f>
        <v>0.11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0.12</v>
      </c>
      <c r="G13" s="17">
        <v>3.79</v>
      </c>
      <c r="H13" s="17">
        <f ca="1">ROUND(INDIRECT(ADDRESS(ROW()+(0), COLUMN()+(-2), 1))*INDIRECT(ADDRESS(ROW()+(0), COLUMN()+(-1), 1)), 2)</f>
        <v>0.45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0.05</v>
      </c>
      <c r="G14" s="17">
        <v>4.32</v>
      </c>
      <c r="H14" s="17">
        <f ca="1">ROUND(INDIRECT(ADDRESS(ROW()+(0), COLUMN()+(-2), 1))*INDIRECT(ADDRESS(ROW()+(0), COLUMN()+(-1), 1)), 2)</f>
        <v>0.22</v>
      </c>
    </row>
    <row r="15" spans="1:8" ht="24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0.03</v>
      </c>
      <c r="G15" s="17">
        <v>4.7</v>
      </c>
      <c r="H15" s="17">
        <f ca="1">ROUND(INDIRECT(ADDRESS(ROW()+(0), COLUMN()+(-2), 1))*INDIRECT(ADDRESS(ROW()+(0), COLUMN()+(-1), 1)), 2)</f>
        <v>0.14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0.745</v>
      </c>
      <c r="G16" s="17">
        <v>31.99</v>
      </c>
      <c r="H16" s="17">
        <f ca="1">ROUND(INDIRECT(ADDRESS(ROW()+(0), COLUMN()+(-2), 1))*INDIRECT(ADDRESS(ROW()+(0), COLUMN()+(-1), 1)), 2)</f>
        <v>23.83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0.745</v>
      </c>
      <c r="G17" s="21">
        <v>30.15</v>
      </c>
      <c r="H17" s="21">
        <f ca="1">ROUND(INDIRECT(ADDRESS(ROW()+(0), COLUMN()+(-2), 1))*INDIRECT(ADDRESS(ROW()+(0), COLUMN()+(-1), 1)), 2)</f>
        <v>22.46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50.58</v>
      </c>
      <c r="H18" s="24">
        <f ca="1">ROUND(INDIRECT(ADDRESS(ROW()+(0), COLUMN()+(-2), 1))*INDIRECT(ADDRESS(ROW()+(0), COLUMN()+(-1), 1))/100, 2)</f>
        <v>1.01</v>
      </c>
    </row>
    <row r="19" spans="1:8" ht="13.50" thickBot="1" customHeight="1">
      <c r="A19" s="25"/>
      <c r="B19" s="25"/>
      <c r="C19" s="26"/>
      <c r="D19" s="26"/>
      <c r="E19" s="26"/>
      <c r="F19" s="27"/>
      <c r="G19" s="28" t="s">
        <v>40</v>
      </c>
      <c r="H19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51.59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</mergeCells>
  <pageMargins left="0.147638" right="0.147638" top="0.206693" bottom="0.206693" header="0.0" footer="0.0"/>
  <pageSetup paperSize="9" orientation="portrait"/>
  <rowBreaks count="0" manualBreakCount="0">
    </rowBreaks>
</worksheet>
</file>