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<sst xmlns="http://schemas.openxmlformats.org/spreadsheetml/2006/main" count="48" uniqueCount="48">
  <si>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</si>
  <si>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RSI015</t>
  </si>
  <si>
    <t xml:space="preserve">m²</t>
  </si>
  <si>
    <t xml:space="preserve">Piso industrial, sistema MasterTop PG "MBCC de Sika".</t>
  </si>
  <si>
    <r>
      <rPr>
        <sz val="8.25"/>
        <color rgb="FF000000"/>
        <rFont val="Arial"/>
        <family val="2"/>
      </rPr>
      <t xml:space="preserve">Piso industrial, realizado com o sistema MasterTop 135 PG "MBCC de Sika", apto para estacionamentos, em interiores, constituído por lastro de concreto com adição de fibras de 20 cm de espessura, realizado com concreto C15 classe de agressividade ambiental I e tipo de ambiente rural, brita 1, consistência S100 dosado em central e concretagem com bomba com um conteúdo de fibras sem função estrutural, fibras de polipropileno MasterFiber 022 "MBCC de Sika" de 0,6 kg/m³, espalhamento e vibração manual através de régua vibradora; aplicação sobre o concreto fresco de camada de desgaste de 10 mm de espessura de argamassa fluida de pega rápida, MasterTop 135 PG "MBCC de Sika", com resistência à compressão de 60 N/mm², resistência à flexão de 10 N/mm² e resistência à abrasão segundo o método de Böhme de 6 cm³ / 50 cm², cor cinza (20 kg/m²) e acabamento superficial através de afagamento e polimento mecânicos. O preço não inclui a sub-base nem a execução e a vedação das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</si>
  <si>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</si>
  <si>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</si>
  <si>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</si>
  <si>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</si>
  <si>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</si>
  <si>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</si>
  <si>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mt10hmf060ahb</t>
  </si>
  <si>
    <t xml:space="preserve">m³</t>
  </si>
  <si>
    <t xml:space="preserve">Concreto simples C15 classe de agressividade ambiental I e tipo de ambiente rural, brita 1, consistência S100, dosado em central, segundo ABNT NBR 8953.</t>
  </si>
  <si>
    <t xml:space="preserve">mt08frb010a</t>
  </si>
  <si>
    <t xml:space="preserve">kg</t>
  </si>
  <si>
    <t xml:space="preserve">Fibras de polipropileno MasterFiber 022 "MBCC de Sika", de 12 mm de comprimento e de entre 31 e 35 microns de diâmetro, para prevenir fissuras por retração em elementos de concreto.</t>
  </si>
  <si>
    <t xml:space="preserve">mt09bnc015d</t>
  </si>
  <si>
    <t xml:space="preserve">kg</t>
  </si>
  <si>
    <t xml:space="preserve">Argamassa fluida de pega rápida, MasterTop 135 PG "MBCC de Sika", com resistência à compressão de 60 N/mm², resistência à flexão de 10 N/mm² e resistência à abrasão segundo o método de Böhme de 6 cm³ / 50 cm², cor cinza, composta de cimento e aditivos, com resistência aos sulfatos, aos álcalis e à água do mar e uma resistência à abrasão segundo o método de Böhme de 6 cm³ / 50 cm².</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</si>
  <si>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</si>
  <si>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</si>
  <si>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</si>
  <si>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</si>
  <si>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</si>
  <si>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</si>
  <si>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</si>
  <si>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</si>
  <si>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Alisadora de pisos mecânica de concreto.</t>
  </si>
  <si>
    <t xml:space="preserve">mq06bhe010</t>
  </si>
  <si>
    <t xml:space="preserve">h</t>
  </si>
  <si>
    <t xml:space="preserve">Caminhão bomba estacionado na obra, para bombeamento de concreto.</t>
  </si>
  <si>
    <t xml:space="preserve">mq06pym020</t>
  </si>
  <si>
    <t xml:space="preserve">h</t>
  </si>
  <si>
    <t xml:space="preserve">Misturadora-bombeadora para argamassas autonivelantes.</t>
  </si>
  <si>
    <t xml:space="preserve">mq06aca030</t>
  </si>
  <si>
    <t xml:space="preserve">h</t>
  </si>
  <si>
    <t xml:space="preserve">Polidora para pisos de concreto, composta por pratos giratórios aos que se acoplam uma série de mós abrasivas diamantadas, refrigeradas com água, com sistema de aspiração.</t>
  </si>
  <si>
    <t xml:space="preserve">mo121</t>
  </si>
  <si>
    <t xml:space="preserve">h</t>
  </si>
  <si>
    <t xml:space="preserve">Pedreiro de pisos industriais.</t>
  </si>
  <si>
    <t xml:space="preserve">mo122</t>
  </si>
  <si>
    <t xml:space="preserve">h</t>
  </si>
  <si>
    <t xml:space="preserve">Ajudante de pedreiro de pisos industriais.</t>
  </si>
  <si>
    <t xml:space="preserve">%</t>
  </si>
  <si>
    <t xml:space="preserve">Custos diretos complementares</t>
  </si>
  <si>
    <t xml:space="preserve">Custo de manutenção decenal: R$ 114,87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</si>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</sst>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0.21</v>
      </c>
      <c r="G9" s="13">
        <v>303.83</v>
      </c>
      <c r="H9" s="13">
        <f ca="1">ROUND(INDIRECT(ADDRESS(ROW()+(0), COLUMN()+(-2), 1))*INDIRECT(ADDRESS(ROW()+(0), COLUMN()+(-1), 1)), 2)</f>
        <v>63.8</v>
      </c>
    </row>
    <row r="10" spans="1:8" ht="24.00" thickBot="1" customHeight="1">
      <c r="A10" s="14" t="s">
        <v>14</v>
      </c>
      <c r="B10" s="14"/>
      <c r="C10" s="14"/>
      <c r="D10" s="15" t="s">
        <v>15</v>
      </c>
      <c r="E10" s="14" t="s">
        <v>16</v>
      </c>
      <c r="F10" s="16">
        <v>0.12</v>
      </c>
      <c r="G10" s="17">
        <v>6.4</v>
      </c>
      <c r="H10" s="17">
        <f ca="1">ROUND(INDIRECT(ADDRESS(ROW()+(0), COLUMN()+(-2), 1))*INDIRECT(ADDRESS(ROW()+(0), COLUMN()+(-1), 1)), 2)</f>
        <v>0.77</v>
      </c>
    </row>
    <row r="11" spans="1:8" ht="55.50" thickBot="1" customHeight="1">
      <c r="A11" s="14" t="s">
        <v>17</v>
      </c>
      <c r="B11" s="14"/>
      <c r="C11" s="14"/>
      <c r="D11" s="15" t="s">
        <v>18</v>
      </c>
      <c r="E11" s="14" t="s">
        <v>19</v>
      </c>
      <c r="F11" s="16">
        <v>20</v>
      </c>
      <c r="G11" s="17">
        <v>2.42</v>
      </c>
      <c r="H11" s="17">
        <f ca="1">ROUND(INDIRECT(ADDRESS(ROW()+(0), COLUMN()+(-2), 1))*INDIRECT(ADDRESS(ROW()+(0), COLUMN()+(-1), 1)), 2)</f>
        <v>48.4</v>
      </c>
    </row>
    <row r="12" spans="1:8" ht="13.50" thickBot="1" customHeight="1">
      <c r="A12" s="14" t="s">
        <v>20</v>
      </c>
      <c r="B12" s="14"/>
      <c r="C12" s="14"/>
      <c r="D12" s="15" t="s">
        <v>21</v>
      </c>
      <c r="E12" s="14" t="s">
        <v>22</v>
      </c>
      <c r="F12" s="16">
        <v>0.038</v>
      </c>
      <c r="G12" s="17">
        <v>38.18</v>
      </c>
      <c r="H12" s="17">
        <f ca="1">ROUND(INDIRECT(ADDRESS(ROW()+(0), COLUMN()+(-2), 1))*INDIRECT(ADDRESS(ROW()+(0), COLUMN()+(-1), 1)), 2)</f>
        <v>1.45</v>
      </c>
    </row>
    <row r="13" spans="1:8" ht="13.50" thickBot="1" customHeight="1">
      <c r="A13" s="14" t="s">
        <v>23</v>
      </c>
      <c r="B13" s="14"/>
      <c r="C13" s="14"/>
      <c r="D13" s="15" t="s">
        <v>24</v>
      </c>
      <c r="E13" s="14" t="s">
        <v>25</v>
      </c>
      <c r="F13" s="16">
        <v>0.032</v>
      </c>
      <c r="G13" s="17">
        <v>19.24</v>
      </c>
      <c r="H13" s="17">
        <f ca="1">ROUND(INDIRECT(ADDRESS(ROW()+(0), COLUMN()+(-2), 1))*INDIRECT(ADDRESS(ROW()+(0), COLUMN()+(-1), 1)), 2)</f>
        <v>0.62</v>
      </c>
    </row>
    <row r="14" spans="1:8" ht="13.50" thickBot="1" customHeight="1">
      <c r="A14" s="14" t="s">
        <v>26</v>
      </c>
      <c r="B14" s="14"/>
      <c r="C14" s="14"/>
      <c r="D14" s="15" t="s">
        <v>27</v>
      </c>
      <c r="E14" s="14" t="s">
        <v>28</v>
      </c>
      <c r="F14" s="16">
        <v>0.25</v>
      </c>
      <c r="G14" s="17">
        <v>20.89</v>
      </c>
      <c r="H14" s="17">
        <f ca="1">ROUND(INDIRECT(ADDRESS(ROW()+(0), COLUMN()+(-2), 1))*INDIRECT(ADDRESS(ROW()+(0), COLUMN()+(-1), 1)), 2)</f>
        <v>5.22</v>
      </c>
    </row>
    <row r="15" spans="1:8" ht="13.50" thickBot="1" customHeight="1">
      <c r="A15" s="14" t="s">
        <v>29</v>
      </c>
      <c r="B15" s="14"/>
      <c r="C15" s="14"/>
      <c r="D15" s="15" t="s">
        <v>30</v>
      </c>
      <c r="E15" s="14" t="s">
        <v>31</v>
      </c>
      <c r="F15" s="16">
        <v>0.008</v>
      </c>
      <c r="G15" s="17">
        <v>700.32</v>
      </c>
      <c r="H15" s="17">
        <f ca="1">ROUND(INDIRECT(ADDRESS(ROW()+(0), COLUMN()+(-2), 1))*INDIRECT(ADDRESS(ROW()+(0), COLUMN()+(-1), 1)), 2)</f>
        <v>5.6</v>
      </c>
    </row>
    <row r="16" spans="1:8" ht="13.50" thickBot="1" customHeight="1">
      <c r="A16" s="14" t="s">
        <v>32</v>
      </c>
      <c r="B16" s="14"/>
      <c r="C16" s="14"/>
      <c r="D16" s="15" t="s">
        <v>33</v>
      </c>
      <c r="E16" s="14" t="s">
        <v>34</v>
      </c>
      <c r="F16" s="16">
        <v>0.2</v>
      </c>
      <c r="G16" s="17">
        <v>40.14</v>
      </c>
      <c r="H16" s="17">
        <f ca="1">ROUND(INDIRECT(ADDRESS(ROW()+(0), COLUMN()+(-2), 1))*INDIRECT(ADDRESS(ROW()+(0), COLUMN()+(-1), 1)), 2)</f>
        <v>8.03</v>
      </c>
    </row>
    <row r="17" spans="1:8" ht="24.00" thickBot="1" customHeight="1">
      <c r="A17" s="14" t="s">
        <v>35</v>
      </c>
      <c r="B17" s="14"/>
      <c r="C17" s="14"/>
      <c r="D17" s="15" t="s">
        <v>36</v>
      </c>
      <c r="E17" s="14" t="s">
        <v>37</v>
      </c>
      <c r="F17" s="16">
        <v>0.2</v>
      </c>
      <c r="G17" s="17">
        <v>52.14</v>
      </c>
      <c r="H17" s="17">
        <f ca="1">ROUND(INDIRECT(ADDRESS(ROW()+(0), COLUMN()+(-2), 1))*INDIRECT(ADDRESS(ROW()+(0), COLUMN()+(-1), 1)), 2)</f>
        <v>10.43</v>
      </c>
    </row>
    <row r="18" spans="1:8" ht="13.50" thickBot="1" customHeight="1">
      <c r="A18" s="14" t="s">
        <v>38</v>
      </c>
      <c r="B18" s="14"/>
      <c r="C18" s="14"/>
      <c r="D18" s="15" t="s">
        <v>39</v>
      </c>
      <c r="E18" s="14" t="s">
        <v>40</v>
      </c>
      <c r="F18" s="16">
        <v>0.909</v>
      </c>
      <c r="G18" s="17">
        <v>32.24</v>
      </c>
      <c r="H18" s="17">
        <f ca="1">ROUND(INDIRECT(ADDRESS(ROW()+(0), COLUMN()+(-2), 1))*INDIRECT(ADDRESS(ROW()+(0), COLUMN()+(-1), 1)), 2)</f>
        <v>29.31</v>
      </c>
    </row>
    <row r="19" spans="1:8" ht="13.50" thickBot="1" customHeight="1">
      <c r="A19" s="14" t="s">
        <v>41</v>
      </c>
      <c r="B19" s="14"/>
      <c r="C19" s="14"/>
      <c r="D19" s="18" t="s">
        <v>42</v>
      </c>
      <c r="E19" s="19" t="s">
        <v>43</v>
      </c>
      <c r="F19" s="20">
        <v>0.909</v>
      </c>
      <c r="G19" s="21">
        <v>30.23</v>
      </c>
      <c r="H19" s="21">
        <f ca="1">ROUND(INDIRECT(ADDRESS(ROW()+(0), COLUMN()+(-2), 1))*INDIRECT(ADDRESS(ROW()+(0), COLUMN()+(-1), 1)), 2)</f>
        <v>27.48</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201.11</v>
      </c>
      <c r="H20" s="24">
        <f ca="1">ROUND(INDIRECT(ADDRESS(ROW()+(0), COLUMN()+(-2), 1))*INDIRECT(ADDRESS(ROW()+(0), COLUMN()+(-1), 1))/100, 2)</f>
        <v>4.02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205.13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