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<sst xmlns="http://schemas.openxmlformats.org/spreadsheetml/2006/main" count="87" uniqueCount="87">
  <si>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</si>
  <si>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QDE012</t>
  </si>
  <si>
    <t xml:space="preserve">m²</t>
  </si>
  <si>
    <t xml:space="preserve">Cobertura plana não acessível, não ventilada, ajardinada extensiva,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</si>
  <si>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convencional, caimento de 1% a 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hidrofugada; IMPERMEABILIZAÇÃO: tipo bicamada, colada, composta por uma membrana de betume modificado com elastômero SBS, de 2,5 mm de espessura, com armadura de feltro de fibra de vidro de 60 g/m² e uma membrana de betume modificado com elastômero SBS, de 3,5 mm de espessura, com armadura de feltro de poliéster reforçado e estabilizado de 150 g/m², totalmente coladas com maçarico, sem coincidir as suas juntas; CAMADA SEPARADORA SOB PROTEÇÃO: geotêxtil não tecido composto por fibras de poliéster entrelaçadas, (200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g/m²; CAMADA DE PROTEÇÃO: camada de rocha vulcânica de 3 cm de espessura, sobre base de substrato orgânico de 6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</si>
  <si>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</si>
  <si>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</si>
  <si>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</si>
  <si>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</si>
  <si>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</si>
  <si>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</si>
  <si>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</si>
  <si>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</si>
  <si>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</si>
  <si>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</si>
  <si>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</si>
  <si>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</si>
  <si>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</si>
  <si>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</si>
  <si>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</si>
  <si>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</si>
  <si>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</si>
  <si>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</si>
  <si>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</si>
  <si>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</si>
  <si>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</si>
  <si>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</si>
  <si>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</si>
  <si>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</si>
  <si>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</si>
  <si>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</si>
  <si>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</si>
  <si>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mt16lrc010ac</t>
  </si>
  <si>
    <t xml:space="preserve">m²</t>
  </si>
  <si>
    <t xml:space="preserve">Painel rígido de lã mineral hidrofugada, de 50 mm de espessura, resistência térmica &gt;= 1,3 m²K/W, condutibilidade térmica 0,038 W/(mK), Euroclasse A1 de reação ao fogo.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</si>
  <si>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</si>
  <si>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</si>
  <si>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</si>
  <si>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</si>
  <si>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</si>
  <si>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</si>
  <si>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</si>
  <si>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</si>
  <si>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</si>
  <si>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</si>
  <si>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</si>
  <si>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</si>
  <si>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</si>
  <si>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</si>
  <si>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</si>
  <si>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</si>
  <si>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</si>
  <si>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</si>
  <si>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</si>
  <si>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</si>
  <si>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</si>
  <si>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</si>
  <si>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</si>
  <si>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</si>
  <si>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</si>
  <si>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</si>
  <si>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</si>
  <si>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</si>
  <si>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</si>
  <si>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</si>
  <si>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</si>
  <si>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</si>
  <si>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</si>
  <si>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</si>
  <si>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</si>
  <si>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</si>
  <si>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</si>
  <si>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</si>
  <si>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</si>
  <si>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</si>
  <si>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</si>
  <si>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</si>
  <si>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</si>
  <si>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</si>
  <si>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</si>
  <si>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</si>
  <si>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</si>
  <si>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</si>
  <si>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</si>
  <si>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</si>
  <si>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R$ 175,70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</si>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</sst>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407.02</v>
      </c>
      <c r="H10" s="17">
        <f ca="1">ROUND(INDIRECT(ADDRESS(ROW()+(0), COLUMN()+(-2), 1))*INDIRECT(ADDRESS(ROW()+(0), COLUMN()+(-1), 1)), 2)</f>
        <v>40.7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127.32</v>
      </c>
      <c r="H16" s="17">
        <f ca="1">ROUND(INDIRECT(ADDRESS(ROW()+(0), COLUMN()+(-2), 1))*INDIRECT(ADDRESS(ROW()+(0), COLUMN()+(-1), 1)), 2)</f>
        <v>133.69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69.38</v>
      </c>
      <c r="H17" s="17">
        <f ca="1">ROUND(INDIRECT(ADDRESS(ROW()+(0), COLUMN()+(-2), 1))*INDIRECT(ADDRESS(ROW()+(0), COLUMN()+(-1), 1)), 2)</f>
        <v>76.32</v>
      </c>
    </row>
    <row r="18" spans="1:8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1.1</v>
      </c>
      <c r="G18" s="17">
        <v>32.15</v>
      </c>
      <c r="H18" s="17">
        <f ca="1">ROUND(INDIRECT(ADDRESS(ROW()+(0), COLUMN()+(-2), 1))*INDIRECT(ADDRESS(ROW()+(0), COLUMN()+(-1), 1)), 2)</f>
        <v>35.37</v>
      </c>
    </row>
    <row r="19" spans="1:8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6.24</v>
      </c>
      <c r="H19" s="17">
        <f ca="1">ROUND(INDIRECT(ADDRESS(ROW()+(0), COLUMN()+(-2), 1))*INDIRECT(ADDRESS(ROW()+(0), COLUMN()+(-1), 1)), 2)</f>
        <v>6.55</v>
      </c>
    </row>
    <row r="20" spans="1:8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1.05</v>
      </c>
      <c r="G20" s="17">
        <v>62.88</v>
      </c>
      <c r="H20" s="17">
        <f ca="1">ROUND(INDIRECT(ADDRESS(ROW()+(0), COLUMN()+(-2), 1))*INDIRECT(ADDRESS(ROW()+(0), COLUMN()+(-1), 1)), 2)</f>
        <v>66.02</v>
      </c>
    </row>
    <row r="21" spans="1:8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1.05</v>
      </c>
      <c r="G21" s="17">
        <v>17.15</v>
      </c>
      <c r="H21" s="17">
        <f ca="1">ROUND(INDIRECT(ADDRESS(ROW()+(0), COLUMN()+(-2), 1))*INDIRECT(ADDRESS(ROW()+(0), COLUMN()+(-1), 1)), 2)</f>
        <v>18.01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60</v>
      </c>
      <c r="G22" s="17">
        <v>0.47</v>
      </c>
      <c r="H22" s="17">
        <f ca="1">ROUND(INDIRECT(ADDRESS(ROW()+(0), COLUMN()+(-2), 1))*INDIRECT(ADDRESS(ROW()+(0), COLUMN()+(-1), 1)), 2)</f>
        <v>28.2</v>
      </c>
    </row>
    <row r="23" spans="1:8" ht="24.0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50</v>
      </c>
      <c r="G23" s="17">
        <v>0.67</v>
      </c>
      <c r="H23" s="17">
        <f ca="1">ROUND(INDIRECT(ADDRESS(ROW()+(0), COLUMN()+(-2), 1))*INDIRECT(ADDRESS(ROW()+(0), COLUMN()+(-1), 1)), 2)</f>
        <v>33.5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0.028</v>
      </c>
      <c r="G24" s="17">
        <v>12.69</v>
      </c>
      <c r="H24" s="17">
        <f ca="1">ROUND(INDIRECT(ADDRESS(ROW()+(0), COLUMN()+(-2), 1))*INDIRECT(ADDRESS(ROW()+(0), COLUMN()+(-1), 1)), 2)</f>
        <v>0.36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0.094</v>
      </c>
      <c r="G25" s="17">
        <v>32.24</v>
      </c>
      <c r="H25" s="17">
        <f ca="1">ROUND(INDIRECT(ADDRESS(ROW()+(0), COLUMN()+(-2), 1))*INDIRECT(ADDRESS(ROW()+(0), COLUMN()+(-1), 1)), 2)</f>
        <v>3.03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0.428</v>
      </c>
      <c r="G26" s="17">
        <v>27.81</v>
      </c>
      <c r="H26" s="17">
        <f ca="1">ROUND(INDIRECT(ADDRESS(ROW()+(0), COLUMN()+(-2), 1))*INDIRECT(ADDRESS(ROW()+(0), COLUMN()+(-1), 1)), 2)</f>
        <v>11.9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0.324</v>
      </c>
      <c r="G27" s="17">
        <v>32.24</v>
      </c>
      <c r="H27" s="17">
        <f ca="1">ROUND(INDIRECT(ADDRESS(ROW()+(0), COLUMN()+(-2), 1))*INDIRECT(ADDRESS(ROW()+(0), COLUMN()+(-1), 1)), 2)</f>
        <v>10.45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0.324</v>
      </c>
      <c r="G28" s="17">
        <v>30.23</v>
      </c>
      <c r="H28" s="17">
        <f ca="1">ROUND(INDIRECT(ADDRESS(ROW()+(0), COLUMN()+(-2), 1))*INDIRECT(ADDRESS(ROW()+(0), COLUMN()+(-1), 1)), 2)</f>
        <v>9.79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0.052</v>
      </c>
      <c r="G29" s="17">
        <v>33.54</v>
      </c>
      <c r="H29" s="17">
        <f ca="1">ROUND(INDIRECT(ADDRESS(ROW()+(0), COLUMN()+(-2), 1))*INDIRECT(ADDRESS(ROW()+(0), COLUMN()+(-1), 1)), 2)</f>
        <v>1.74</v>
      </c>
    </row>
    <row r="30" spans="1:8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6">
        <v>0.052</v>
      </c>
      <c r="G30" s="17">
        <v>27.93</v>
      </c>
      <c r="H30" s="17">
        <f ca="1">ROUND(INDIRECT(ADDRESS(ROW()+(0), COLUMN()+(-2), 1))*INDIRECT(ADDRESS(ROW()+(0), COLUMN()+(-1), 1)), 2)</f>
        <v>1.45</v>
      </c>
    </row>
    <row r="31" spans="1:8" ht="13.50" thickBot="1" customHeight="1">
      <c r="A31" s="14" t="s">
        <v>77</v>
      </c>
      <c r="B31" s="14"/>
      <c r="C31" s="15" t="s">
        <v>78</v>
      </c>
      <c r="D31" s="15"/>
      <c r="E31" s="14" t="s">
        <v>79</v>
      </c>
      <c r="F31" s="16">
        <v>0.055</v>
      </c>
      <c r="G31" s="17">
        <v>32.24</v>
      </c>
      <c r="H31" s="17">
        <f ca="1">ROUND(INDIRECT(ADDRESS(ROW()+(0), COLUMN()+(-2), 1))*INDIRECT(ADDRESS(ROW()+(0), COLUMN()+(-1), 1)), 2)</f>
        <v>1.77</v>
      </c>
    </row>
    <row r="32" spans="1:8" ht="13.50" thickBot="1" customHeight="1">
      <c r="A32" s="14" t="s">
        <v>80</v>
      </c>
      <c r="B32" s="14"/>
      <c r="C32" s="18" t="s">
        <v>81</v>
      </c>
      <c r="D32" s="18"/>
      <c r="E32" s="19" t="s">
        <v>82</v>
      </c>
      <c r="F32" s="20">
        <v>0.055</v>
      </c>
      <c r="G32" s="21">
        <v>27.81</v>
      </c>
      <c r="H32" s="21">
        <f ca="1">ROUND(INDIRECT(ADDRESS(ROW()+(0), COLUMN()+(-2), 1))*INDIRECT(ADDRESS(ROW()+(0), COLUMN()+(-1), 1)), 2)</f>
        <v>1.53</v>
      </c>
    </row>
    <row r="33" spans="1:8" ht="13.50" thickBot="1" customHeight="1">
      <c r="A33" s="19"/>
      <c r="B33" s="19"/>
      <c r="C33" s="22" t="s">
        <v>83</v>
      </c>
      <c r="D33" s="22"/>
      <c r="E33" s="5" t="s">
        <v>84</v>
      </c>
      <c r="F33" s="23">
        <v>2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494.99</v>
      </c>
      <c r="H33" s="24">
        <f ca="1">ROUND(INDIRECT(ADDRESS(ROW()+(0), COLUMN()+(-2), 1))*INDIRECT(ADDRESS(ROW()+(0), COLUMN()+(-1), 1))/100, 2)</f>
        <v>9.9</v>
      </c>
    </row>
    <row r="34" spans="1:8" ht="13.50" thickBot="1" customHeight="1">
      <c r="A34" s="25" t="s">
        <v>85</v>
      </c>
      <c r="B34" s="25"/>
      <c r="C34" s="26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504.89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