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<sst xmlns="http://schemas.openxmlformats.org/spreadsheetml/2006/main" count="24" uniqueCount="24">
  <si>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</si>
  <si>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NIA021</t>
  </si>
  <si>
    <t xml:space="preserve">m²</t>
  </si>
  <si>
    <t xml:space="preserve">Impermeabilização de reservatórios de água, balsas ou piscinas, com argamassa.</t>
  </si>
  <si>
    <r>
      <rPr>
        <sz val="8.25"/>
        <color rgb="FF000000"/>
        <rFont val="Arial"/>
        <family val="2"/>
      </rPr>
      <t xml:space="preserve">Impermeabilização de reservatório de água constituído por muro de superfície lisa de concreto, elementos pré-fabricados de concreto ou rebocos de argamassa rica em cimento, com argamassa leve impermeabilizante flexível monocomponente, MasterSeal 6100 FX "MBCC de Sika", cor cinza, com certificado de potabilidade, aplicada com trincha em duas ou mais camada sobre o suporte humedecido, até conseguir uma espessura mínima total de 2 mm. O preço não inclui a impermeabilização de esquinas e encontros.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</si>
  <si>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</si>
  <si>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</si>
  <si>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</si>
  <si>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</si>
  <si>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</si>
  <si>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</si>
  <si>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mt09bmr240g</t>
  </si>
  <si>
    <t xml:space="preserve">kg</t>
  </si>
  <si>
    <t xml:space="preserve">Argamassa leve impermeabilizante flexível monocomponente, MasterSeal 6100 FX "MBCC de Sika", cor cinza, com certificado de potabilidade, à base de cimentos leves especiais e inertes selecionados, com polímeros em pó, sem cheiro, de endurecimento rápido, permeável ao vapor de água, com resistência aos raios UV e efeito protetor face à carbonatação, Euroclasse F de reação ao fogo, para aplicar em interiores e exteriores.</t>
  </si>
  <si>
    <t xml:space="preserve">mo032</t>
  </si>
  <si>
    <t xml:space="preserve">h</t>
  </si>
  <si>
    <t xml:space="preserve">Aplicador de produtos impermeabilizantes.</t>
  </si>
  <si>
    <t xml:space="preserve">mo070</t>
  </si>
  <si>
    <t xml:space="preserve">h</t>
  </si>
  <si>
    <t xml:space="preserve">Ajudante de aplicador de produtos impermeabilizantes.</t>
  </si>
  <si>
    <t xml:space="preserve">%</t>
  </si>
  <si>
    <t xml:space="preserve">Custos diretos complementares</t>
  </si>
  <si>
    <t xml:space="preserve">Custo de manutenção decenal: R$ 1,77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</si>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</sst>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2.2</v>
      </c>
      <c r="G9" s="13">
        <v>16.7</v>
      </c>
      <c r="H9" s="13">
        <f ca="1">ROUND(INDIRECT(ADDRESS(ROW()+(0), COLUMN()+(-2), 1))*INDIRECT(ADDRESS(ROW()+(0), COLUMN()+(-1), 1)), 2)</f>
        <v>36.74</v>
      </c>
    </row>
    <row r="10" spans="1:8" ht="13.50" thickBot="1" customHeight="1">
      <c r="A10" s="14" t="s">
        <v>14</v>
      </c>
      <c r="B10" s="14"/>
      <c r="C10" s="15" t="s">
        <v>15</v>
      </c>
      <c r="D10" s="15"/>
      <c r="E10" s="14" t="s">
        <v>16</v>
      </c>
      <c r="F10" s="16">
        <v>0.105</v>
      </c>
      <c r="G10" s="17">
        <v>32.24</v>
      </c>
      <c r="H10" s="17">
        <f ca="1">ROUND(INDIRECT(ADDRESS(ROW()+(0), COLUMN()+(-2), 1))*INDIRECT(ADDRESS(ROW()+(0), COLUMN()+(-1), 1)), 2)</f>
        <v>3.39</v>
      </c>
    </row>
    <row r="11" spans="1:8" ht="13.50" thickBot="1" customHeight="1">
      <c r="A11" s="14" t="s">
        <v>17</v>
      </c>
      <c r="B11" s="14"/>
      <c r="C11" s="18" t="s">
        <v>18</v>
      </c>
      <c r="D11" s="18"/>
      <c r="E11" s="19" t="s">
        <v>19</v>
      </c>
      <c r="F11" s="20">
        <v>0.105</v>
      </c>
      <c r="G11" s="21">
        <v>30.23</v>
      </c>
      <c r="H11" s="21">
        <f ca="1">ROUND(INDIRECT(ADDRESS(ROW()+(0), COLUMN()+(-2), 1))*INDIRECT(ADDRESS(ROW()+(0), COLUMN()+(-1), 1)), 2)</f>
        <v>3.17</v>
      </c>
    </row>
    <row r="12" spans="1:8" ht="13.50" thickBot="1" customHeight="1">
      <c r="A12" s="19"/>
      <c r="B12" s="19"/>
      <c r="C12" s="22" t="s">
        <v>20</v>
      </c>
      <c r="D12" s="22"/>
      <c r="E12" s="5" t="s">
        <v>21</v>
      </c>
      <c r="F12" s="23">
        <v>2</v>
      </c>
      <c r="G12" s="24">
        <f ca="1">ROUND(SUM(INDIRECT(ADDRESS(ROW()+(-1), COLUMN()+(1), 1)),INDIRECT(ADDRESS(ROW()+(-2), COLUMN()+(1), 1)),INDIRECT(ADDRESS(ROW()+(-3), COLUMN()+(1), 1))), 2)</f>
        <v>43.3</v>
      </c>
      <c r="H12" s="24">
        <f ca="1">ROUND(INDIRECT(ADDRESS(ROW()+(0), COLUMN()+(-2), 1))*INDIRECT(ADDRESS(ROW()+(0), COLUMN()+(-1), 1))/100, 2)</f>
        <v>0.87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