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<sst xmlns="http://schemas.openxmlformats.org/spreadsheetml/2006/main" count="24" uniqueCount="24">
  <si>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</si>
  <si>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NIA020</t>
  </si>
  <si>
    <t xml:space="preserve">m²</t>
  </si>
  <si>
    <t xml:space="preserve">Impermeabilização de fosso de elevador com argamassa.</t>
  </si>
  <si>
    <r>
      <rPr>
        <sz val="8.25"/>
        <color rgb="FF000000"/>
        <rFont val="Arial"/>
        <family val="2"/>
      </rPr>
      <t xml:space="preserve">Impermeabilização de fosso de elevador constituído por muro de superfície lisa de concreto, elementos pré-fabricados de concreto ou rebocos de argamassa rica em cimento, com argamassa cimentícia impermeabilizante flexível bicomponente MasterSeal 550 "MBCC de Sika", de cor cinza, aplicado com trincha em duas ou mais camada, sobre o suporte humedecido, até conseguir uma espessura mínima total de 2 mm. O preço não inclui a impermeabilização de esquinas e encontros.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</si>
  <si>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</si>
  <si>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</si>
  <si>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</si>
  <si>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</si>
  <si>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</si>
  <si>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</si>
  <si>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mt09bmr220g</t>
  </si>
  <si>
    <t xml:space="preserve">kg</t>
  </si>
  <si>
    <t xml:space="preserve">Argamassa cimentícia impermeabilizante flexível bicomponente MasterSeal 550 "MBCC de Sika", de cor cinza, com resistência aos sulfatos, ao gelo e à intempérie e apta para estar em contato com agua potável, Euroclasse F de reação ao fogo, para aplicar em interiores e exteriores.</t>
  </si>
  <si>
    <t xml:space="preserve">mo032</t>
  </si>
  <si>
    <t xml:space="preserve">h</t>
  </si>
  <si>
    <t xml:space="preserve">Aplicador de produtos impermeabilizantes.</t>
  </si>
  <si>
    <t xml:space="preserve">mo070</t>
  </si>
  <si>
    <t xml:space="preserve">h</t>
  </si>
  <si>
    <t xml:space="preserve">Ajudante de aplicador de produtos impermeabilizantes.</t>
  </si>
  <si>
    <t xml:space="preserve">%</t>
  </si>
  <si>
    <t xml:space="preserve">Custos diretos complementares</t>
  </si>
  <si>
    <t xml:space="preserve">Custo de manutenção decenal: R$ 0,52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</si>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</sst>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36" customWidth="1"/>
    <col min="4" max="4" width="2.21"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3</v>
      </c>
      <c r="G9" s="13">
        <v>2.03</v>
      </c>
      <c r="H9" s="13">
        <f ca="1">ROUND(INDIRECT(ADDRESS(ROW()+(0), COLUMN()+(-2), 1))*INDIRECT(ADDRESS(ROW()+(0), COLUMN()+(-1), 1)), 2)</f>
        <v>6.09</v>
      </c>
    </row>
    <row r="10" spans="1:8" ht="13.50" thickBot="1" customHeight="1">
      <c r="A10" s="14" t="s">
        <v>14</v>
      </c>
      <c r="B10" s="14"/>
      <c r="C10" s="15" t="s">
        <v>15</v>
      </c>
      <c r="D10" s="15"/>
      <c r="E10" s="14" t="s">
        <v>16</v>
      </c>
      <c r="F10" s="16">
        <v>0.105</v>
      </c>
      <c r="G10" s="17">
        <v>32.24</v>
      </c>
      <c r="H10" s="17">
        <f ca="1">ROUND(INDIRECT(ADDRESS(ROW()+(0), COLUMN()+(-2), 1))*INDIRECT(ADDRESS(ROW()+(0), COLUMN()+(-1), 1)), 2)</f>
        <v>3.39</v>
      </c>
    </row>
    <row r="11" spans="1:8" ht="13.50" thickBot="1" customHeight="1">
      <c r="A11" s="14" t="s">
        <v>17</v>
      </c>
      <c r="B11" s="14"/>
      <c r="C11" s="18" t="s">
        <v>18</v>
      </c>
      <c r="D11" s="18"/>
      <c r="E11" s="19" t="s">
        <v>19</v>
      </c>
      <c r="F11" s="20">
        <v>0.105</v>
      </c>
      <c r="G11" s="21">
        <v>30.23</v>
      </c>
      <c r="H11" s="21">
        <f ca="1">ROUND(INDIRECT(ADDRESS(ROW()+(0), COLUMN()+(-2), 1))*INDIRECT(ADDRESS(ROW()+(0), COLUMN()+(-1), 1)), 2)</f>
        <v>3.17</v>
      </c>
    </row>
    <row r="12" spans="1:8" ht="13.50" thickBot="1" customHeight="1">
      <c r="A12" s="19"/>
      <c r="B12" s="19"/>
      <c r="C12" s="22" t="s">
        <v>20</v>
      </c>
      <c r="D12" s="22"/>
      <c r="E12" s="5" t="s">
        <v>21</v>
      </c>
      <c r="F12" s="23">
        <v>2</v>
      </c>
      <c r="G12" s="24">
        <f ca="1">ROUND(SUM(INDIRECT(ADDRESS(ROW()+(-1), COLUMN()+(1), 1)),INDIRECT(ADDRESS(ROW()+(-2), COLUMN()+(1), 1)),INDIRECT(ADDRESS(ROW()+(-3), COLUMN()+(1), 1))), 2)</f>
        <v>12.65</v>
      </c>
      <c r="H12" s="24">
        <f ca="1">ROUND(INDIRECT(ADDRESS(ROW()+(0), COLUMN()+(-2), 1))*INDIRECT(ADDRESS(ROW()+(0), COLUMN()+(-1), 1))/100, 2)</f>
        <v>0.25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