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<sst xmlns="http://schemas.openxmlformats.org/spreadsheetml/2006/main" count="69" uniqueCount="69">
  <si>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</si>
  <si>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</si>
  <si>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</si>
  <si>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</si>
  <si>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0,80 mm de espessura, 59 mm de altura do perfil e 210 mm de distância entre-eixos, 10 conectores soldados de aço galvanizado, de 19 mm de diâmetro e 80 mm de altura e concreto armado realizado com concreto C25 classe de agressividade ambiental II e tipo de ambiente urbano, brita 1, consistência S100 dosado em central, e concretagem com bomba, volume total de concreto 0,062 m³/m²; aço CA-50, com uma quantidade total de 1 kg/m²; e tela eletrossoldada Q 92 de aço CA-60; apoiada toda ela sobre estrutura metálica. Inclusive peças angulares para arremates perimetrais e de consolas, parafusos para fixação das chapas, arame de atar, separadores e agente filmógeno MasterKure 215 WB "MBCC de Sika", para a cura de concretos e argamassas. O preço inclui o corte, dobra e montagem da armadura em central de armaduras de obra e a posterior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</si>
  <si>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</si>
  <si>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</si>
  <si>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</si>
  <si>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</si>
  <si>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</si>
  <si>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</si>
  <si>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mt07pcl010hsttc</t>
  </si>
  <si>
    <t xml:space="preserve">m²</t>
  </si>
  <si>
    <t xml:space="preserve">Perfil de chapa de aço galvanizado com forma trapezoidal, de 0,8 mm de espessura, 59 mm de altura do perfil e 210 mm de distância entre-eixos, 9 a 10 kg/m² e um momento de inércia de 50 a 60 cm4.</t>
  </si>
  <si>
    <t xml:space="preserve">mt07pcl020</t>
  </si>
  <si>
    <t xml:space="preserve">m</t>
  </si>
  <si>
    <t xml:space="preserve">Peça angular de chapa de aço galvanizado, para arremates perimetrais e de consolas.</t>
  </si>
  <si>
    <t xml:space="preserve">mt07pcl030</t>
  </si>
  <si>
    <t xml:space="preserve">Un</t>
  </si>
  <si>
    <t xml:space="preserve">Parafuso autoperfurante rosca-chapa, para fixação de chapas.</t>
  </si>
  <si>
    <t xml:space="preserve">mt07aco020i</t>
  </si>
  <si>
    <t xml:space="preserve">Un</t>
  </si>
  <si>
    <t xml:space="preserve">Separador certificado para lajes.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</si>
  <si>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</si>
  <si>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</si>
  <si>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</si>
  <si>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</si>
  <si>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</si>
  <si>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</si>
  <si>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</si>
  <si>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</si>
  <si>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</si>
  <si>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</si>
  <si>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</si>
  <si>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</si>
  <si>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mt07cem050a</t>
  </si>
  <si>
    <t xml:space="preserve">Un</t>
  </si>
  <si>
    <t xml:space="preserve">Conector de aço galvanizado com cabeça de disco, de 19 mm de diâmetro e 80 mm de altura, para fixar a estrutura de aço através da solda à chapa colaborante.</t>
  </si>
  <si>
    <t xml:space="preserve">mt08cur020d</t>
  </si>
  <si>
    <t xml:space="preserve">l</t>
  </si>
  <si>
    <t xml:space="preserve">Agente filmógeno MasterKure 215 WB "MBCC de Sika", para a cura de concretos e argamassas.</t>
  </si>
  <si>
    <t xml:space="preserve">mq06bhe010</t>
  </si>
  <si>
    <t xml:space="preserve">h</t>
  </si>
  <si>
    <t xml:space="preserve">Caminhão bomba estacionado na obra, para bombeamento de concreto.</t>
  </si>
  <si>
    <t xml:space="preserve">mq08sol030</t>
  </si>
  <si>
    <t xml:space="preserve">h</t>
  </si>
  <si>
    <t xml:space="preserve">Equipamentos e elementos auxiliares para solda de conectores.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</si>
  <si>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</si>
  <si>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</si>
  <si>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</si>
  <si>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</si>
  <si>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</si>
  <si>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</si>
  <si>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</si>
  <si>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</si>
  <si>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</si>
  <si>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</si>
  <si>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</si>
  <si>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</si>
  <si>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</si>
  <si>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</si>
  <si>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</si>
  <si>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</si>
  <si>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</si>
  <si>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</si>
  <si>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</si>
  <si>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</si>
  <si>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R$ 18,62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</si>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</sst>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78.07</v>
      </c>
      <c r="H9" s="13">
        <f ca="1">ROUND(INDIRECT(ADDRESS(ROW()+(0), COLUMN()+(-2), 1))*INDIRECT(ADDRESS(ROW()+(0), COLUMN()+(-1), 1)), 2)</f>
        <v>81.97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69.67</v>
      </c>
      <c r="H10" s="17">
        <f ca="1">ROUND(INDIRECT(ADDRESS(ROW()+(0), COLUMN()+(-2), 1))*INDIRECT(ADDRESS(ROW()+(0), COLUMN()+(-1), 1)), 2)</f>
        <v>2.79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0.88</v>
      </c>
      <c r="H11" s="17">
        <f ca="1">ROUND(INDIRECT(ADDRESS(ROW()+(0), COLUMN()+(-2), 1))*INDIRECT(ADDRESS(ROW()+(0), COLUMN()+(-1), 1)), 2)</f>
        <v>5.28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0.23</v>
      </c>
      <c r="H12" s="17">
        <f ca="1">ROUND(INDIRECT(ADDRESS(ROW()+(0), COLUMN()+(-2), 1))*INDIRECT(ADDRESS(ROW()+(0), COLUMN()+(-1), 1)), 2)</f>
        <v>0.69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1.05</v>
      </c>
      <c r="G13" s="17">
        <v>11.66</v>
      </c>
      <c r="H13" s="17">
        <f ca="1">ROUND(INDIRECT(ADDRESS(ROW()+(0), COLUMN()+(-2), 1))*INDIRECT(ADDRESS(ROW()+(0), COLUMN()+(-1), 1)), 2)</f>
        <v>12.24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0.029</v>
      </c>
      <c r="G14" s="17">
        <v>3.79</v>
      </c>
      <c r="H14" s="17">
        <f ca="1">ROUND(INDIRECT(ADDRESS(ROW()+(0), COLUMN()+(-2), 1))*INDIRECT(ADDRESS(ROW()+(0), COLUMN()+(-1), 1)), 2)</f>
        <v>0.11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20.12</v>
      </c>
      <c r="H15" s="17">
        <f ca="1">ROUND(INDIRECT(ADDRESS(ROW()+(0), COLUMN()+(-2), 1))*INDIRECT(ADDRESS(ROW()+(0), COLUMN()+(-1), 1)), 2)</f>
        <v>23.14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344.88</v>
      </c>
      <c r="H16" s="17">
        <f ca="1">ROUND(INDIRECT(ADDRESS(ROW()+(0), COLUMN()+(-2), 1))*INDIRECT(ADDRESS(ROW()+(0), COLUMN()+(-1), 1)), 2)</f>
        <v>22.42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8.35</v>
      </c>
      <c r="H17" s="17">
        <f ca="1">ROUND(INDIRECT(ADDRESS(ROW()+(0), COLUMN()+(-2), 1))*INDIRECT(ADDRESS(ROW()+(0), COLUMN()+(-1), 1)), 2)</f>
        <v>83.5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4.07</v>
      </c>
      <c r="H18" s="17">
        <f ca="1">ROUND(INDIRECT(ADDRESS(ROW()+(0), COLUMN()+(-2), 1))*INDIRECT(ADDRESS(ROW()+(0), COLUMN()+(-1), 1)), 2)</f>
        <v>0.61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0.006</v>
      </c>
      <c r="G19" s="17">
        <v>700.32</v>
      </c>
      <c r="H19" s="17">
        <f ca="1">ROUND(INDIRECT(ADDRESS(ROW()+(0), COLUMN()+(-2), 1))*INDIRECT(ADDRESS(ROW()+(0), COLUMN()+(-1), 1)), 2)</f>
        <v>4.2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</v>
      </c>
      <c r="G20" s="17">
        <v>72.38</v>
      </c>
      <c r="H20" s="17">
        <f ca="1">ROUND(INDIRECT(ADDRESS(ROW()+(0), COLUMN()+(-2), 1))*INDIRECT(ADDRESS(ROW()+(0), COLUMN()+(-1), 1)), 2)</f>
        <v>36.19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0.648</v>
      </c>
      <c r="G21" s="17">
        <v>31.99</v>
      </c>
      <c r="H21" s="17">
        <f ca="1">ROUND(INDIRECT(ADDRESS(ROW()+(0), COLUMN()+(-2), 1))*INDIRECT(ADDRESS(ROW()+(0), COLUMN()+(-1), 1)), 2)</f>
        <v>20.73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0.251</v>
      </c>
      <c r="G22" s="17">
        <v>30.15</v>
      </c>
      <c r="H22" s="17">
        <f ca="1">ROUND(INDIRECT(ADDRESS(ROW()+(0), COLUMN()+(-2), 1))*INDIRECT(ADDRESS(ROW()+(0), COLUMN()+(-1), 1)), 2)</f>
        <v>7.57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0.036</v>
      </c>
      <c r="G23" s="17">
        <v>31.99</v>
      </c>
      <c r="H23" s="17">
        <f ca="1">ROUND(INDIRECT(ADDRESS(ROW()+(0), COLUMN()+(-2), 1))*INDIRECT(ADDRESS(ROW()+(0), COLUMN()+(-1), 1)), 2)</f>
        <v>1.15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0.035</v>
      </c>
      <c r="G24" s="17">
        <v>30.15</v>
      </c>
      <c r="H24" s="17">
        <f ca="1">ROUND(INDIRECT(ADDRESS(ROW()+(0), COLUMN()+(-2), 1))*INDIRECT(ADDRESS(ROW()+(0), COLUMN()+(-1), 1)), 2)</f>
        <v>1.06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0.003</v>
      </c>
      <c r="G25" s="17">
        <v>31.99</v>
      </c>
      <c r="H25" s="17">
        <f ca="1">ROUND(INDIRECT(ADDRESS(ROW()+(0), COLUMN()+(-2), 1))*INDIRECT(ADDRESS(ROW()+(0), COLUMN()+(-1), 1)), 2)</f>
        <v>0.1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0.014</v>
      </c>
      <c r="G26" s="21">
        <v>30.15</v>
      </c>
      <c r="H26" s="21">
        <f ca="1">ROUND(INDIRECT(ADDRESS(ROW()+(0), COLUMN()+(-2), 1))*INDIRECT(ADDRESS(ROW()+(0), COLUMN()+(-1), 1)), 2)</f>
        <v>0.42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304.17</v>
      </c>
      <c r="H27" s="24">
        <f ca="1">ROUND(INDIRECT(ADDRESS(ROW()+(0), COLUMN()+(-2), 1))*INDIRECT(ADDRESS(ROW()+(0), COLUMN()+(-1), 1))/100, 2)</f>
        <v>6.08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310.25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