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<sst xmlns="http://schemas.openxmlformats.org/spreadsheetml/2006/main" count="71" uniqueCount="71">
  <si>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</si>
  <si>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EHS010</t>
  </si>
  <si>
    <t xml:space="preserve">m³</t>
  </si>
  <si>
    <t xml:space="preserve">Pilar retangular ou quadrado de concreto armado.</t>
  </si>
  <si>
    <r>
      <rPr>
        <sz val="8.25"/>
        <color rgb="FF000000"/>
        <rFont val="Arial"/>
        <family val="2"/>
      </rPr>
      <t xml:space="preserve">Pilar de seção retangular ou quadrada de concreto armado, de 30x30 cm de seção média,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painéis de madeira compensada, resinados de 12 mm de espessura, amortizáveis em 12 utilizações; sarrafos de madeira serrada, amortizáveis em 4 utilizações; gravatas metálicas de 1 m de comprimento, amortizáveis em 150 utilizações e estrutura suporte vertical de escoras aprumadoras metálicas, amortizáveis em 150 utilizações. Inclusive arame de atar, separadores, líquido desmoldante MasterFinish RL 294 "MBCC de Sika", para evitar a aderência do concreto às fôrmas e perfis quebra arestas para biselamento de cantos.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</si>
  <si>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</si>
  <si>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</si>
  <si>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</si>
  <si>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</si>
  <si>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</si>
  <si>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</si>
  <si>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</si>
  <si>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</si>
  <si>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</si>
  <si>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</si>
  <si>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</si>
  <si>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</si>
  <si>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</si>
  <si>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</si>
  <si>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</si>
  <si>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</si>
  <si>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</si>
  <si>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</si>
  <si>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</si>
  <si>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</si>
  <si>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</si>
  <si>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</si>
  <si>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</si>
  <si>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</si>
  <si>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</si>
  <si>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</si>
  <si>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</si>
  <si>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mt08ebr090c</t>
  </si>
  <si>
    <t xml:space="preserve">Un</t>
  </si>
  <si>
    <t xml:space="preserve">Gravata metálica para fôrmas de pilares, de 1 m de comprimento.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</si>
  <si>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</si>
  <si>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</si>
  <si>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</si>
  <si>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mt08var040a</t>
  </si>
  <si>
    <t xml:space="preserve">Un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</si>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</sst>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11.66</v>
      </c>
      <c r="H10" s="17">
        <f ca="1">ROUND(INDIRECT(ADDRESS(ROW()+(0), COLUMN()+(-2), 1))*INDIRECT(ADDRESS(ROW()+(0), COLUMN()+(-1), 1)), 2)</f>
        <v>1469.16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3.79</v>
      </c>
      <c r="H11" s="17">
        <f ca="1">ROUND(INDIRECT(ADDRESS(ROW()+(0), COLUMN()+(-2), 1))*INDIRECT(ADDRESS(ROW()+(0), COLUMN()+(-1), 1)), 2)</f>
        <v>3.18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1.333</v>
      </c>
      <c r="G12" s="17">
        <v>16.93</v>
      </c>
      <c r="H12" s="17">
        <f ca="1">ROUND(INDIRECT(ADDRESS(ROW()+(0), COLUMN()+(-2), 1))*INDIRECT(ADDRESS(ROW()+(0), COLUMN()+(-1), 1)), 2)</f>
        <v>22.57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7.333</v>
      </c>
      <c r="G13" s="17">
        <v>3.33</v>
      </c>
      <c r="H13" s="17">
        <f ca="1">ROUND(INDIRECT(ADDRESS(ROW()+(0), COLUMN()+(-2), 1))*INDIRECT(ADDRESS(ROW()+(0), COLUMN()+(-1), 1)), 2)</f>
        <v>24.42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72.21</v>
      </c>
      <c r="H14" s="17">
        <f ca="1">ROUND(INDIRECT(ADDRESS(ROW()+(0), COLUMN()+(-2), 1))*INDIRECT(ADDRESS(ROW()+(0), COLUMN()+(-1), 1)), 2)</f>
        <v>7.15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0.169</v>
      </c>
      <c r="G15" s="17">
        <v>23.59</v>
      </c>
      <c r="H15" s="17">
        <f ca="1">ROUND(INDIRECT(ADDRESS(ROW()+(0), COLUMN()+(-2), 1))*INDIRECT(ADDRESS(ROW()+(0), COLUMN()+(-1), 1)), 2)</f>
        <v>3.99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0.169</v>
      </c>
      <c r="G16" s="17">
        <v>8.15</v>
      </c>
      <c r="H16" s="17">
        <f ca="1">ROUND(INDIRECT(ADDRESS(ROW()+(0), COLUMN()+(-2), 1))*INDIRECT(ADDRESS(ROW()+(0), COLUMN()+(-1), 1)), 2)</f>
        <v>1.38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0.933</v>
      </c>
      <c r="G17" s="17">
        <v>4.32</v>
      </c>
      <c r="H17" s="17">
        <f ca="1">ROUND(INDIRECT(ADDRESS(ROW()+(0), COLUMN()+(-2), 1))*INDIRECT(ADDRESS(ROW()+(0), COLUMN()+(-1), 1)), 2)</f>
        <v>4.03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17.8</v>
      </c>
      <c r="G18" s="17">
        <v>1.39</v>
      </c>
      <c r="H18" s="17">
        <f ca="1">ROUND(INDIRECT(ADDRESS(ROW()+(0), COLUMN()+(-2), 1))*INDIRECT(ADDRESS(ROW()+(0), COLUMN()+(-1), 1)), 2)</f>
        <v>24.74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</v>
      </c>
      <c r="G19" s="17">
        <v>4.7</v>
      </c>
      <c r="H19" s="17">
        <f ca="1">ROUND(INDIRECT(ADDRESS(ROW()+(0), COLUMN()+(-2), 1))*INDIRECT(ADDRESS(ROW()+(0), COLUMN()+(-1), 1)), 2)</f>
        <v>1.88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344.88</v>
      </c>
      <c r="H20" s="17">
        <f ca="1">ROUND(INDIRECT(ADDRESS(ROW()+(0), COLUMN()+(-2), 1))*INDIRECT(ADDRESS(ROW()+(0), COLUMN()+(-1), 1)), 2)</f>
        <v>362.12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0.158</v>
      </c>
      <c r="G21" s="17">
        <v>700.32</v>
      </c>
      <c r="H21" s="17">
        <f ca="1">ROUND(INDIRECT(ADDRESS(ROW()+(0), COLUMN()+(-2), 1))*INDIRECT(ADDRESS(ROW()+(0), COLUMN()+(-1), 1)), 2)</f>
        <v>110.65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4.832</v>
      </c>
      <c r="G22" s="17">
        <v>31.99</v>
      </c>
      <c r="H22" s="17">
        <f ca="1">ROUND(INDIRECT(ADDRESS(ROW()+(0), COLUMN()+(-2), 1))*INDIRECT(ADDRESS(ROW()+(0), COLUMN()+(-1), 1)), 2)</f>
        <v>154.58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4.832</v>
      </c>
      <c r="G23" s="17">
        <v>30.15</v>
      </c>
      <c r="H23" s="17">
        <f ca="1">ROUND(INDIRECT(ADDRESS(ROW()+(0), COLUMN()+(-2), 1))*INDIRECT(ADDRESS(ROW()+(0), COLUMN()+(-1), 1)), 2)</f>
        <v>145.68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0.903</v>
      </c>
      <c r="G24" s="17">
        <v>31.99</v>
      </c>
      <c r="H24" s="17">
        <f ca="1">ROUND(INDIRECT(ADDRESS(ROW()+(0), COLUMN()+(-2), 1))*INDIRECT(ADDRESS(ROW()+(0), COLUMN()+(-1), 1)), 2)</f>
        <v>28.89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1.003</v>
      </c>
      <c r="G25" s="17">
        <v>30.15</v>
      </c>
      <c r="H25" s="17">
        <f ca="1">ROUND(INDIRECT(ADDRESS(ROW()+(0), COLUMN()+(-2), 1))*INDIRECT(ADDRESS(ROW()+(0), COLUMN()+(-1), 1)), 2)</f>
        <v>30.24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0.105</v>
      </c>
      <c r="G26" s="17">
        <v>31.99</v>
      </c>
      <c r="H26" s="17">
        <f ca="1">ROUND(INDIRECT(ADDRESS(ROW()+(0), COLUMN()+(-2), 1))*INDIRECT(ADDRESS(ROW()+(0), COLUMN()+(-1), 1)), 2)</f>
        <v>3.36</v>
      </c>
    </row>
    <row r="27" spans="1:8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20">
        <v>0.418</v>
      </c>
      <c r="G27" s="21">
        <v>30.15</v>
      </c>
      <c r="H27" s="21">
        <f ca="1">ROUND(INDIRECT(ADDRESS(ROW()+(0), COLUMN()+(-2), 1))*INDIRECT(ADDRESS(ROW()+(0), COLUMN()+(-1), 1)), 2)</f>
        <v>12.6</v>
      </c>
    </row>
    <row r="28" spans="1:8" ht="13.50" thickBot="1" customHeight="1">
      <c r="A28" s="19"/>
      <c r="B28" s="19"/>
      <c r="C28" s="22" t="s">
        <v>68</v>
      </c>
      <c r="D28" s="22"/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2413.26</v>
      </c>
      <c r="H28" s="24">
        <f ca="1">ROUND(INDIRECT(ADDRESS(ROW()+(0), COLUMN()+(-2), 1))*INDIRECT(ADDRESS(ROW()+(0), COLUMN()+(-1), 1))/100, 2)</f>
        <v>48.27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2461.53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