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<sst xmlns="http://schemas.openxmlformats.org/spreadsheetml/2006/main" count="72" uniqueCount="72">
  <si>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</si>
  <si>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IOF023</t>
  </si>
  <si>
    <t xml:space="preserve">m²</t>
  </si>
  <si>
    <t xml:space="preserve">Faixa corta-fogo de placas de gesso acartonado, para edifício de uso industrial. Sistema "KNAUF".</t>
  </si>
  <si>
    <r>
      <rPr>
        <sz val="8.25"/>
        <color rgb="FF000000"/>
        <rFont val="Arial"/>
        <family val="2"/>
      </rPr>
      <t xml:space="preserve">Faixa corta-fogo inclinada, de 1 m em projeção horizontal, com uma resistência ao fogo EI 90, para edifício de uso industrial, fixada mecanicamente à parede de divisa com substrutura suporte, D113-FC.es 02 "KNAUF", composta por 3 placas de gesso acartonado DF / - 1200 / comprimento / 15 / com as bordas longitudinais afinados, corta-fogo "KNAUF", fixadas à subestrutura suporte composta por canais e montantes, formando esquadros separados 750 mm entre si, conectores e mestras separadas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</si>
  <si>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</si>
  <si>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</si>
  <si>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</si>
  <si>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</si>
  <si>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</si>
  <si>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</si>
  <si>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mt12pak020b</t>
  </si>
  <si>
    <t xml:space="preserve">m</t>
  </si>
  <si>
    <t xml:space="preserve">Canal 75/40/0,7 mm GRC 0,7 "KNAUF" de aço Z4 (Z450) galvanizado especial, para sistema Aquapanel Outdoor.</t>
  </si>
  <si>
    <t xml:space="preserve">mt12pak030ha</t>
  </si>
  <si>
    <t xml:space="preserve">m</t>
  </si>
  <si>
    <t xml:space="preserve">Montante 75/50/0,7 mm GRC 0,7 "KNAUF" de aço Z4 (Z450) galvanizado especial, para sistema Aquapanel Outdoor.</t>
  </si>
  <si>
    <t xml:space="preserve">mt12pek020za</t>
  </si>
  <si>
    <t xml:space="preserve">Un</t>
  </si>
  <si>
    <t xml:space="preserve">Conector, para mestra 60/27, "KNAUF".</t>
  </si>
  <si>
    <t xml:space="preserve">mt12pfk011a</t>
  </si>
  <si>
    <t xml:space="preserve">m</t>
  </si>
  <si>
    <t xml:space="preserve">Mestra 60/27 "KNAUF", de chapa de aço galvanizado.</t>
  </si>
  <si>
    <t xml:space="preserve">mt12ptk010ba</t>
  </si>
  <si>
    <t xml:space="preserve">Un</t>
  </si>
  <si>
    <t xml:space="preserve">Parafuso LB "KNAUF" 3,5x9,5.</t>
  </si>
  <si>
    <t xml:space="preserve">mt12ptk010ab</t>
  </si>
  <si>
    <t xml:space="preserve">Un</t>
  </si>
  <si>
    <t xml:space="preserve">Parafuso LN "KNAUF" 3,5x11.</t>
  </si>
  <si>
    <t xml:space="preserve">mt12ptk030</t>
  </si>
  <si>
    <t xml:space="preserve">Un</t>
  </si>
  <si>
    <t xml:space="preserve">Fixação "KNAUF" para concreto.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</si>
  <si>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</si>
  <si>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</si>
  <si>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</si>
  <si>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mt12ppk010eb</t>
  </si>
  <si>
    <t xml:space="preserve">m²</t>
  </si>
  <si>
    <t xml:space="preserve">Placa de gesso acartonado DF / - 1200 / comprimento / 15 / com as bordas longitudinais afinados, corta-fogo "KNAUF"; Euroclasse A2-s1, d0 de reação ao fogo.</t>
  </si>
  <si>
    <t xml:space="preserve">mt12ptk010cc</t>
  </si>
  <si>
    <t xml:space="preserve">Un</t>
  </si>
  <si>
    <t xml:space="preserve">Parafuso autoperfurante TN "KNAUF" 3,5x25.</t>
  </si>
  <si>
    <t xml:space="preserve">mt12ptk010cf</t>
  </si>
  <si>
    <t xml:space="preserve">Un</t>
  </si>
  <si>
    <t xml:space="preserve">Parafuso autoperfurante TN "KNAUF" 3,5x45.</t>
  </si>
  <si>
    <t xml:space="preserve">mt12ptk010cg</t>
  </si>
  <si>
    <t xml:space="preserve">Un</t>
  </si>
  <si>
    <t xml:space="preserve">Parafuso autoperfurante TN "KNAUF" 3,9x55.</t>
  </si>
  <si>
    <t xml:space="preserve">mt12pik020n</t>
  </si>
  <si>
    <t xml:space="preserve">kg</t>
  </si>
  <si>
    <t xml:space="preserve">Massa de juntas Uniflott GLS "KNAUF", de pega normal (45 minutos), intervalo de temperatura de trabalho de 10 a 30°C, para aplicação manual sem fita de juntas.</t>
  </si>
  <si>
    <t xml:space="preserve">mt12pik010e</t>
  </si>
  <si>
    <t xml:space="preserve">kg</t>
  </si>
  <si>
    <t xml:space="preserve">Massa de juntas Jointfiller 24H "KNAUF", Euroclasse A2-s1, d0 de reação ao fogo, intervalo de temperatura de trabalho de 5 a 30°C, para aplicação manual com fita de juntas.</t>
  </si>
  <si>
    <t xml:space="preserve">mt12pck010a</t>
  </si>
  <si>
    <t xml:space="preserve">m</t>
  </si>
  <si>
    <t xml:space="preserve">Fita microperfurada de papel "KNAUF" de 50 mm de largura.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</si>
  <si>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</si>
  <si>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</si>
  <si>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</si>
  <si>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</si>
  <si>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</si>
  <si>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</si>
  <si>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</si>
  <si>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</si>
  <si>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</si>
  <si>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</si>
  <si>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</si>
  <si>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</si>
  <si>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</si>
  <si>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</si>
  <si>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R$ 10,38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</si>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</sst>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9.73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3.13</v>
      </c>
      <c r="F9" s="13">
        <v>9.87</v>
      </c>
      <c r="G9" s="13">
        <f ca="1">ROUND(INDIRECT(ADDRESS(ROW()+(0), COLUMN()+(-2), 1))*INDIRECT(ADDRESS(ROW()+(0), COLUMN()+(-1), 1)), 2)</f>
        <v>30.89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1.17</v>
      </c>
      <c r="F10" s="17">
        <v>11.39</v>
      </c>
      <c r="G10" s="17">
        <f ca="1">ROUND(INDIRECT(ADDRESS(ROW()+(0), COLUMN()+(-2), 1))*INDIRECT(ADDRESS(ROW()+(0), COLUMN()+(-1), 1)), 2)</f>
        <v>13.33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3.9</v>
      </c>
      <c r="F11" s="17">
        <v>0.59</v>
      </c>
      <c r="G11" s="17">
        <f ca="1">ROUND(INDIRECT(ADDRESS(ROW()+(0), COLUMN()+(-2), 1))*INDIRECT(ADDRESS(ROW()+(0), COLUMN()+(-1), 1)), 2)</f>
        <v>2.3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5.09</v>
      </c>
      <c r="G12" s="17">
        <f ca="1">ROUND(INDIRECT(ADDRESS(ROW()+(0), COLUMN()+(-2), 1))*INDIRECT(ADDRESS(ROW()+(0), COLUMN()+(-1), 1)), 2)</f>
        <v>15.27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32</v>
      </c>
      <c r="F13" s="17">
        <v>0.03</v>
      </c>
      <c r="G13" s="17">
        <f ca="1">ROUND(INDIRECT(ADDRESS(ROW()+(0), COLUMN()+(-2), 1))*INDIRECT(ADDRESS(ROW()+(0), COLUMN()+(-1), 1)), 2)</f>
        <v>0.96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16</v>
      </c>
      <c r="F14" s="17">
        <v>0.03</v>
      </c>
      <c r="G14" s="17">
        <f ca="1">ROUND(INDIRECT(ADDRESS(ROW()+(0), COLUMN()+(-2), 1))*INDIRECT(ADDRESS(ROW()+(0), COLUMN()+(-1), 1)), 2)</f>
        <v>0.48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3.4</v>
      </c>
      <c r="F15" s="17">
        <v>0.96</v>
      </c>
      <c r="G15" s="17">
        <f ca="1">ROUND(INDIRECT(ADDRESS(ROW()+(0), COLUMN()+(-2), 1))*INDIRECT(ADDRESS(ROW()+(0), COLUMN()+(-1), 1)), 2)</f>
        <v>3.26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3.51</v>
      </c>
      <c r="G16" s="17">
        <f ca="1">ROUND(INDIRECT(ADDRESS(ROW()+(0), COLUMN()+(-2), 1))*INDIRECT(ADDRESS(ROW()+(0), COLUMN()+(-1), 1)), 2)</f>
        <v>3.51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3.35</v>
      </c>
      <c r="F17" s="17">
        <v>22.94</v>
      </c>
      <c r="G17" s="17">
        <f ca="1">ROUND(INDIRECT(ADDRESS(ROW()+(0), COLUMN()+(-2), 1))*INDIRECT(ADDRESS(ROW()+(0), COLUMN()+(-1), 1)), 2)</f>
        <v>76.85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17</v>
      </c>
      <c r="F18" s="17">
        <v>0.03</v>
      </c>
      <c r="G18" s="17">
        <f ca="1">ROUND(INDIRECT(ADDRESS(ROW()+(0), COLUMN()+(-2), 1))*INDIRECT(ADDRESS(ROW()+(0), COLUMN()+(-1), 1)), 2)</f>
        <v>0.51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17</v>
      </c>
      <c r="F19" s="17">
        <v>0.04</v>
      </c>
      <c r="G19" s="17">
        <f ca="1">ROUND(INDIRECT(ADDRESS(ROW()+(0), COLUMN()+(-2), 1))*INDIRECT(ADDRESS(ROW()+(0), COLUMN()+(-1), 1)), 2)</f>
        <v>0.68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17</v>
      </c>
      <c r="F20" s="17">
        <v>0.07</v>
      </c>
      <c r="G20" s="17">
        <f ca="1">ROUND(INDIRECT(ADDRESS(ROW()+(0), COLUMN()+(-2), 1))*INDIRECT(ADDRESS(ROW()+(0), COLUMN()+(-1), 1)), 2)</f>
        <v>1.19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0.8</v>
      </c>
      <c r="F21" s="17">
        <v>0.66</v>
      </c>
      <c r="G21" s="17">
        <f ca="1">ROUND(INDIRECT(ADDRESS(ROW()+(0), COLUMN()+(-2), 1))*INDIRECT(ADDRESS(ROW()+(0), COLUMN()+(-1), 1)), 2)</f>
        <v>0.53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0.9</v>
      </c>
      <c r="F22" s="17">
        <v>2.76</v>
      </c>
      <c r="G22" s="17">
        <f ca="1">ROUND(INDIRECT(ADDRESS(ROW()+(0), COLUMN()+(-2), 1))*INDIRECT(ADDRESS(ROW()+(0), COLUMN()+(-1), 1)), 2)</f>
        <v>2.48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0.9</v>
      </c>
      <c r="F23" s="17">
        <v>0.13</v>
      </c>
      <c r="G23" s="17">
        <f ca="1">ROUND(INDIRECT(ADDRESS(ROW()+(0), COLUMN()+(-2), 1))*INDIRECT(ADDRESS(ROW()+(0), COLUMN()+(-1), 1)), 2)</f>
        <v>0.12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0.314</v>
      </c>
      <c r="F24" s="17">
        <v>40.91</v>
      </c>
      <c r="G24" s="17">
        <f ca="1">ROUND(INDIRECT(ADDRESS(ROW()+(0), COLUMN()+(-2), 1))*INDIRECT(ADDRESS(ROW()+(0), COLUMN()+(-1), 1)), 2)</f>
        <v>12.85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0.314</v>
      </c>
      <c r="F25" s="17">
        <v>30.23</v>
      </c>
      <c r="G25" s="17">
        <f ca="1">ROUND(INDIRECT(ADDRESS(ROW()+(0), COLUMN()+(-2), 1))*INDIRECT(ADDRESS(ROW()+(0), COLUMN()+(-1), 1)), 2)</f>
        <v>9.49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0.47</v>
      </c>
      <c r="F26" s="17">
        <v>33.54</v>
      </c>
      <c r="G26" s="17">
        <f ca="1">ROUND(INDIRECT(ADDRESS(ROW()+(0), COLUMN()+(-2), 1))*INDIRECT(ADDRESS(ROW()+(0), COLUMN()+(-1), 1)), 2)</f>
        <v>15.76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0.47</v>
      </c>
      <c r="F27" s="21">
        <v>27.93</v>
      </c>
      <c r="G27" s="21">
        <f ca="1">ROUND(INDIRECT(ADDRESS(ROW()+(0), COLUMN()+(-2), 1))*INDIRECT(ADDRESS(ROW()+(0), COLUMN()+(-1), 1)), 2)</f>
        <v>13.13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203.59</v>
      </c>
      <c r="G28" s="24">
        <f ca="1">ROUND(INDIRECT(ADDRESS(ROW()+(0), COLUMN()+(-2), 1))*INDIRECT(ADDRESS(ROW()+(0), COLUMN()+(-1), 1))/100, 2)</f>
        <v>4.07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207.66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