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<sst xmlns="http://schemas.openxmlformats.org/spreadsheetml/2006/main" count="66" uniqueCount="66">
  <si>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</si>
  <si>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IOF023</t>
  </si>
  <si>
    <t xml:space="preserve">m²</t>
  </si>
  <si>
    <t xml:space="preserve">Faixa corta-fogo de placas de gesso acartonado,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</si>
  <si>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de divisa com substrutura suporte, K224-FC.es 03 "KNAUF", composta por 2 placas de gesso acartonado reforçadas com tecido de fibra GM-F / 1200 / 2600 / 25 / com as bordas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</si>
  <si>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</si>
  <si>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</si>
  <si>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</si>
  <si>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</si>
  <si>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</si>
  <si>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</si>
  <si>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mt12pak020b</t>
  </si>
  <si>
    <t xml:space="preserve">m</t>
  </si>
  <si>
    <t xml:space="preserve">Canal 75/40/0,7 mm GRC 0,7 "KNAUF" de aço Z4 (Z450) galvanizado especial, para sistema Aquapanel Outdoor.</t>
  </si>
  <si>
    <t xml:space="preserve">mt12pak030ha</t>
  </si>
  <si>
    <t xml:space="preserve">m</t>
  </si>
  <si>
    <t xml:space="preserve">Montante 75/50/0,7 mm GRC 0,7 "KNAUF" de aço Z4 (Z450) galvanizado especial, para sistema Aquapanel Outdoor.</t>
  </si>
  <si>
    <t xml:space="preserve">mt12pek020za</t>
  </si>
  <si>
    <t xml:space="preserve">Un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</si>
  <si>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</si>
  <si>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</si>
  <si>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</si>
  <si>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</si>
  <si>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</si>
  <si>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Un</t>
  </si>
  <si>
    <t xml:space="preserve">Parafuso LB "KNAUF" 3,5x9,5.</t>
  </si>
  <si>
    <t xml:space="preserve">mt12ptk010ab</t>
  </si>
  <si>
    <t xml:space="preserve">Un</t>
  </si>
  <si>
    <t xml:space="preserve">Parafuso LN "KNAUF" 3,5x11.</t>
  </si>
  <si>
    <t xml:space="preserve">mt12ptk030</t>
  </si>
  <si>
    <t xml:space="preserve">Un</t>
  </si>
  <si>
    <t xml:space="preserve">Fixação "KNAUF" para concreto.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</si>
  <si>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</si>
  <si>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</si>
  <si>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</si>
  <si>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</si>
  <si>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</si>
  <si>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acartonado reforçada com tecido de fibra GM-F / 1200 / 2600 / 25 / com as bordas longitudinais quadrados, especial Fireboard GM-F "KNAUF" com alma de gesso e faces revestidas com uma lâmina de fibra de vidro; Euroclasse A1 de reação ao fogo.</t>
  </si>
  <si>
    <t xml:space="preserve">mt12ptk010ce</t>
  </si>
  <si>
    <t xml:space="preserve">Un</t>
  </si>
  <si>
    <t xml:space="preserve">Parafuso autoperfurante TN "KNAUF" 3,5x35.</t>
  </si>
  <si>
    <t xml:space="preserve">mt12ptk010ch</t>
  </si>
  <si>
    <t xml:space="preserve">Un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</si>
  <si>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</si>
  <si>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</si>
  <si>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</si>
  <si>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pega normal (45 minutos), intervalo de temperatura de trabalho de 10 a 35°C, Euroclasse A1 de reação ao fogo, para aplicação manual com fita de juntas.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</si>
  <si>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</si>
  <si>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</si>
  <si>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</si>
  <si>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</si>
  <si>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</si>
  <si>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</si>
  <si>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</si>
  <si>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</si>
  <si>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</si>
  <si>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</si>
  <si>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</si>
  <si>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</si>
  <si>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</si>
  <si>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</si>
  <si>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</si>
  <si>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</si>
  <si>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</si>
  <si>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R$ 13,38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</si>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</sst>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9.73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3.13</v>
      </c>
      <c r="F9" s="13">
        <v>9.87</v>
      </c>
      <c r="G9" s="13">
        <f ca="1">ROUND(INDIRECT(ADDRESS(ROW()+(0), COLUMN()+(-2), 1))*INDIRECT(ADDRESS(ROW()+(0), COLUMN()+(-1), 1)), 2)</f>
        <v>30.89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1.17</v>
      </c>
      <c r="F10" s="17">
        <v>11.39</v>
      </c>
      <c r="G10" s="17">
        <f ca="1">ROUND(INDIRECT(ADDRESS(ROW()+(0), COLUMN()+(-2), 1))*INDIRECT(ADDRESS(ROW()+(0), COLUMN()+(-1), 1)), 2)</f>
        <v>13.33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</v>
      </c>
      <c r="F11" s="17">
        <v>0.59</v>
      </c>
      <c r="G11" s="17">
        <f ca="1">ROUND(INDIRECT(ADDRESS(ROW()+(0), COLUMN()+(-2), 1))*INDIRECT(ADDRESS(ROW()+(0), COLUMN()+(-1), 1)), 2)</f>
        <v>2.3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5.09</v>
      </c>
      <c r="G12" s="17">
        <f ca="1">ROUND(INDIRECT(ADDRESS(ROW()+(0), COLUMN()+(-2), 1))*INDIRECT(ADDRESS(ROW()+(0), COLUMN()+(-1), 1)), 2)</f>
        <v>15.27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32</v>
      </c>
      <c r="F13" s="17">
        <v>0.03</v>
      </c>
      <c r="G13" s="17">
        <f ca="1">ROUND(INDIRECT(ADDRESS(ROW()+(0), COLUMN()+(-2), 1))*INDIRECT(ADDRESS(ROW()+(0), COLUMN()+(-1), 1)), 2)</f>
        <v>0.96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0.03</v>
      </c>
      <c r="G14" s="17">
        <f ca="1">ROUND(INDIRECT(ADDRESS(ROW()+(0), COLUMN()+(-2), 1))*INDIRECT(ADDRESS(ROW()+(0), COLUMN()+(-1), 1)), 2)</f>
        <v>0.48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3.4</v>
      </c>
      <c r="F15" s="17">
        <v>0.96</v>
      </c>
      <c r="G15" s="17">
        <f ca="1">ROUND(INDIRECT(ADDRESS(ROW()+(0), COLUMN()+(-2), 1))*INDIRECT(ADDRESS(ROW()+(0), COLUMN()+(-1), 1)), 2)</f>
        <v>3.26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3.51</v>
      </c>
      <c r="G16" s="17">
        <f ca="1">ROUND(INDIRECT(ADDRESS(ROW()+(0), COLUMN()+(-2), 1))*INDIRECT(ADDRESS(ROW()+(0), COLUMN()+(-1), 1)), 2)</f>
        <v>3.51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2.2</v>
      </c>
      <c r="F17" s="17">
        <v>67.29</v>
      </c>
      <c r="G17" s="17">
        <f ca="1">ROUND(INDIRECT(ADDRESS(ROW()+(0), COLUMN()+(-2), 1))*INDIRECT(ADDRESS(ROW()+(0), COLUMN()+(-1), 1)), 2)</f>
        <v>148.04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17</v>
      </c>
      <c r="F18" s="17">
        <v>0.03</v>
      </c>
      <c r="G18" s="17">
        <f ca="1">ROUND(INDIRECT(ADDRESS(ROW()+(0), COLUMN()+(-2), 1))*INDIRECT(ADDRESS(ROW()+(0), COLUMN()+(-1), 1)), 2)</f>
        <v>0.51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17</v>
      </c>
      <c r="F19" s="17">
        <v>0.1</v>
      </c>
      <c r="G19" s="17">
        <f ca="1">ROUND(INDIRECT(ADDRESS(ROW()+(0), COLUMN()+(-2), 1))*INDIRECT(ADDRESS(ROW()+(0), COLUMN()+(-1), 1)), 2)</f>
        <v>1.7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0.12</v>
      </c>
      <c r="F20" s="17">
        <v>2.29</v>
      </c>
      <c r="G20" s="17">
        <f ca="1">ROUND(INDIRECT(ADDRESS(ROW()+(0), COLUMN()+(-2), 1))*INDIRECT(ADDRESS(ROW()+(0), COLUMN()+(-1), 1)), 2)</f>
        <v>0.27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1.3</v>
      </c>
      <c r="F21" s="17">
        <v>0.14</v>
      </c>
      <c r="G21" s="17">
        <f ca="1">ROUND(INDIRECT(ADDRESS(ROW()+(0), COLUMN()+(-2), 1))*INDIRECT(ADDRESS(ROW()+(0), COLUMN()+(-1), 1)), 2)</f>
        <v>0.18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0.314</v>
      </c>
      <c r="F22" s="17">
        <v>40.91</v>
      </c>
      <c r="G22" s="17">
        <f ca="1">ROUND(INDIRECT(ADDRESS(ROW()+(0), COLUMN()+(-2), 1))*INDIRECT(ADDRESS(ROW()+(0), COLUMN()+(-1), 1)), 2)</f>
        <v>12.85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0.314</v>
      </c>
      <c r="F23" s="17">
        <v>30.23</v>
      </c>
      <c r="G23" s="17">
        <f ca="1">ROUND(INDIRECT(ADDRESS(ROW()+(0), COLUMN()+(-2), 1))*INDIRECT(ADDRESS(ROW()+(0), COLUMN()+(-1), 1)), 2)</f>
        <v>9.49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0.314</v>
      </c>
      <c r="F24" s="17">
        <v>33.54</v>
      </c>
      <c r="G24" s="17">
        <f ca="1">ROUND(INDIRECT(ADDRESS(ROW()+(0), COLUMN()+(-2), 1))*INDIRECT(ADDRESS(ROW()+(0), COLUMN()+(-1), 1)), 2)</f>
        <v>10.53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0.314</v>
      </c>
      <c r="F25" s="21">
        <v>27.93</v>
      </c>
      <c r="G25" s="21">
        <f ca="1">ROUND(INDIRECT(ADDRESS(ROW()+(0), COLUMN()+(-2), 1))*INDIRECT(ADDRESS(ROW()+(0), COLUMN()+(-1), 1)), 2)</f>
        <v>8.77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262.34</v>
      </c>
      <c r="G26" s="24">
        <f ca="1">ROUND(INDIRECT(ADDRESS(ROW()+(0), COLUMN()+(-2), 1))*INDIRECT(ADDRESS(ROW()+(0), COLUMN()+(-1), 1))/100, 2)</f>
        <v>5.25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267.59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