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<sst xmlns="http://schemas.openxmlformats.org/spreadsheetml/2006/main" count="42" uniqueCount="42">
  <si>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</si>
  <si>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IOF023</t>
  </si>
  <si>
    <t xml:space="preserve">m²</t>
  </si>
  <si>
    <t xml:space="preserve">Faixa corta-fogo de placas de gesso acartonado, para edifício de uso industrial.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</si>
  <si>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120, para edifício de uso industrial, fixada mecanicamente à parede de divisa com substrutura suporte (não incluída neste preço), K224-FC.es 03 "KNAUF", composta por 2 placas de gesso acartonado reforçadas com tecido de fibra GM-F / 1200 / 2600 / 25 / com as bordas longitudinais quadrados, especiais Fireboard GM-F "KNAUF" com alma de gesso e faces revestidas com uma lâmina de fibra de vidro, fixadas à subestrutura suporte.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</si>
  <si>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</si>
  <si>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</si>
  <si>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</si>
  <si>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</si>
  <si>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</si>
  <si>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</si>
  <si>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mt12ptk030</t>
  </si>
  <si>
    <t xml:space="preserve">Un</t>
  </si>
  <si>
    <t xml:space="preserve">Fixação "KNAUF" para concreto.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</si>
  <si>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</si>
  <si>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</si>
  <si>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</si>
  <si>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</si>
  <si>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</si>
  <si>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acartonado reforçada com tecido de fibra GM-F / 1200 / 2600 / 25 / com as bordas longitudinais quadrados, especial Fireboard GM-F "KNAUF" com alma de gesso e faces revestidas com uma lâmina de fibra de vidro; Euroclasse A1 de reação ao fogo.</t>
  </si>
  <si>
    <t xml:space="preserve">mt12ptk010ce</t>
  </si>
  <si>
    <t xml:space="preserve">Un</t>
  </si>
  <si>
    <t xml:space="preserve">Parafuso autoperfurante TN "KNAUF" 3,5x35.</t>
  </si>
  <si>
    <t xml:space="preserve">mt12ptk010ch</t>
  </si>
  <si>
    <t xml:space="preserve">Un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</si>
  <si>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</si>
  <si>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</si>
  <si>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</si>
  <si>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pega normal (45 minutos), intervalo de temperatura de trabalho de 10 a 35°C, Euroclasse A1 de reação ao fogo, para aplicação manual com fita de juntas.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</si>
  <si>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</si>
  <si>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</si>
  <si>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</si>
  <si>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</si>
  <si>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</si>
  <si>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</si>
  <si>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</si>
  <si>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</si>
  <si>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</si>
  <si>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</si>
  <si>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</si>
  <si>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R$ 8,89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</si>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</sst>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0.96</v>
      </c>
      <c r="H9" s="13">
        <f ca="1">ROUND(INDIRECT(ADDRESS(ROW()+(0), COLUMN()+(-2),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3.51</v>
      </c>
      <c r="H10" s="17">
        <f ca="1">ROUND(INDIRECT(ADDRESS(ROW()+(0), COLUMN()+(-2), 1))*INDIRECT(ADDRESS(ROW()+(0), COLUMN()+(-1), 1)), 2)</f>
        <v>3.51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67.29</v>
      </c>
      <c r="H11" s="17">
        <f ca="1">ROUND(INDIRECT(ADDRESS(ROW()+(0), COLUMN()+(-2), 1))*INDIRECT(ADDRESS(ROW()+(0), COLUMN()+(-1), 1)), 2)</f>
        <v>148.04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17</v>
      </c>
      <c r="G12" s="17">
        <v>0.03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17</v>
      </c>
      <c r="G13" s="17">
        <v>0.1</v>
      </c>
      <c r="H13" s="17">
        <f ca="1">ROUND(INDIRECT(ADDRESS(ROW()+(0), COLUMN()+(-2), 1))*INDIRECT(ADDRESS(ROW()+(0), COLUMN()+(-1), 1)), 2)</f>
        <v>1.7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2.29</v>
      </c>
      <c r="H14" s="17">
        <f ca="1">ROUND(INDIRECT(ADDRESS(ROW()+(0), COLUMN()+(-2), 1))*INDIRECT(ADDRESS(ROW()+(0), COLUMN()+(-1), 1)), 2)</f>
        <v>0.27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</v>
      </c>
      <c r="G15" s="17">
        <v>0.14</v>
      </c>
      <c r="H15" s="17">
        <f ca="1">ROUND(INDIRECT(ADDRESS(ROW()+(0), COLUMN()+(-2),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0.314</v>
      </c>
      <c r="G16" s="17">
        <v>33.54</v>
      </c>
      <c r="H16" s="17">
        <f ca="1">ROUND(INDIRECT(ADDRESS(ROW()+(0), COLUMN()+(-2), 1))*INDIRECT(ADDRESS(ROW()+(0), COLUMN()+(-1), 1)), 2)</f>
        <v>10.53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27.93</v>
      </c>
      <c r="H17" s="21">
        <f ca="1">ROUND(INDIRECT(ADDRESS(ROW()+(0), COLUMN()+(-2), 1))*INDIRECT(ADDRESS(ROW()+(0), COLUMN()+(-1), 1)), 2)</f>
        <v>8.77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174.28</v>
      </c>
      <c r="H18" s="24">
        <f ca="1">ROUND(INDIRECT(ADDRESS(ROW()+(0), COLUMN()+(-2), 1))*INDIRECT(ADDRESS(ROW()+(0), COLUMN()+(-1), 1))/100, 2)</f>
        <v>3.49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177.77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