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<sst xmlns="http://schemas.openxmlformats.org/spreadsheetml/2006/main" count="66" uniqueCount="66">
  <si>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</si>
  <si>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FSM030</t>
  </si>
  <si>
    <t xml:space="preserve">m²</t>
  </si>
  <si>
    <t xml:space="preserve">Sistema ETICS Ecosate® "ISOVER"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</si>
  <si>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Ecosate "ISOVER", com ETA 20/0722, composto por: painel rígido de lã de vidro de alta densidade, não revestido, hidrófobo, modelo Clima 34 "ISOVER", de 60 mm de espessura, fixado ao suporte com argamassa polimérica Ecosate® Base "ISOVER" e fixações mecânicas com bucha de expansão com prego, Ecosate® H1 Eco "ISOVER"; camada de regularização de argamassa polimérica Ecosate® Base "ISOVER", armada com malha de fibra de vidro anti-álcalis, Ecosate® Malla "ISOVER", de 3,5x3,8 mm de vão de malha, de 160 g/m² de massa superficial; camada de acabamento de revestimento Ecosate® Basic L "ISOVER", resistente aos raios ultravioleta, acabamento médio, cor a escolher, gama Standard, sobre primer, Ecosate® Primer "ISOVER", cor a escolher, gama Standard. Inclusive perfis de arranque de alumínio, perfis de fecho superior de alumínio, perfis de canto de PVC com malha. O preço inclui a execução dos arremates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</si>
  <si>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</si>
  <si>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</si>
  <si>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</si>
  <si>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</si>
  <si>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</si>
  <si>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</si>
  <si>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mt28iso220h</t>
  </si>
  <si>
    <t xml:space="preserve">m</t>
  </si>
  <si>
    <t xml:space="preserve">Perfil de arranque Ecosate® "ISOVER" de alumínio, de 60 mm de largura, com pingadeira, para nivelação e suporte dos painéis isolantes dos sistemas de isolamento térmico pelo exterior sobre a linha de soco.</t>
  </si>
  <si>
    <t xml:space="preserve">mt28iso230h</t>
  </si>
  <si>
    <t xml:space="preserve">m</t>
  </si>
  <si>
    <t xml:space="preserve">Perfil de fecho superior, Ecosate® "ISOVER", de alumínio, de 60 mm de largura, para coroamento dos painéis isolantes dos sistemas de isolamento térmico pelo exterior.</t>
  </si>
  <si>
    <t xml:space="preserve">mt28iso010a</t>
  </si>
  <si>
    <t xml:space="preserve">kg</t>
  </si>
  <si>
    <t xml:space="preserve">Argamassa polimérica Ecosate® Base "ISOVER", para aderir os painéis isolantes, prévia amassamento com água.</t>
  </si>
  <si>
    <t xml:space="preserve">mt16lvi070t</t>
  </si>
  <si>
    <t xml:space="preserve">m²</t>
  </si>
  <si>
    <t xml:space="preserve">Painel rígido de lã de vidro de alta densidade, não revestido, hidrófobo, modelo Clima 34 "ISOVER", de 60 mm de espessura, resistência térmica 1,75 m²K/W, condutibilidade térmica 0,034 W/(mK), Euroclasse A2-s1, d0 de reação ao fogo, capacidade de absorção de água a curto prazo &lt;=1 kg/m² e fator de resistência à difusão do vapor de água 1, com código de designação MW-EN 13162-T5-WS-MU1-CS(10)15-TR7,5, de aplicação como isolante térmico e acústico em sistemas compostos de isolamento pelo exterior de fachadas.</t>
  </si>
  <si>
    <t xml:space="preserve">mt28iso090a</t>
  </si>
  <si>
    <t xml:space="preserve">Un</t>
  </si>
  <si>
    <t xml:space="preserve">Bucha de expansão, Ecosate® H1 Eco 95 "ISOVER", de 95 mm de comprimento, com marco de estanqueidade e prego para fixação de placas isolantes.</t>
  </si>
  <si>
    <t xml:space="preserve">mt28iso240b</t>
  </si>
  <si>
    <t xml:space="preserve">m</t>
  </si>
  <si>
    <t xml:space="preserve">Perfil de PVC com malha de fibra de vidro, Ecosate® "ISOVER", para formação de pingadeiras.</t>
  </si>
  <si>
    <t xml:space="preserve">mt28iso200b</t>
  </si>
  <si>
    <t xml:space="preserve">m</t>
  </si>
  <si>
    <t xml:space="preserve">Perfil de canto Ecosate® "ISOVER" de PVC com malha, para reforço de cantos.</t>
  </si>
  <si>
    <t xml:space="preserve">mt28iso210h</t>
  </si>
  <si>
    <t xml:space="preserve">m</t>
  </si>
  <si>
    <t xml:space="preserve">Perfil de fecho lateral, Ecosate® "ISOVER", de alumínio, de 60 mm de largura.</t>
  </si>
  <si>
    <t xml:space="preserve">mt28iso070a</t>
  </si>
  <si>
    <t xml:space="preserve">m²</t>
  </si>
  <si>
    <t xml:space="preserve">Malha de fibra de vidro anti-álcalis, Ecosate® Malla "ISOVER", de 3,5x3,8 mm de vão de malha, de 160 g/m² de massa superficial, para armar argamassas.</t>
  </si>
  <si>
    <t xml:space="preserve">mt28iso030a</t>
  </si>
  <si>
    <t xml:space="preserve">kg</t>
  </si>
  <si>
    <t xml:space="preserve">Primer, Ecosate® Primer "ISOVER", cor a escolher, gama Standard; para aplicar com rolo, máquina de projetar ou escova.</t>
  </si>
  <si>
    <t xml:space="preserve">mt28iso050a</t>
  </si>
  <si>
    <t xml:space="preserve">kg</t>
  </si>
  <si>
    <t xml:space="preserve">Revestimento Ecosate® Basic L "ISOVER", resistente aos raios ultravioleta, acabamento médio, cor a escolher, gama Standard, composto por resinas acrílicas em dispersão aquosa, pigmentos minerais, fungicidas e aditivos especiais; para aplicar com desempenadeira e desempenadeira ou com pistola de projetar.</t>
  </si>
  <si>
    <t xml:space="preserve">mt15bas010a</t>
  </si>
  <si>
    <t xml:space="preserve">m</t>
  </si>
  <si>
    <t xml:space="preserve">Cordão de polietileno expandido de células fechadas, de seção circular de 6 mm de diâmetro, para o enchimento de fundo de junta.</t>
  </si>
  <si>
    <t xml:space="preserve">mt15bas035a</t>
  </si>
  <si>
    <t xml:space="preserve">Un</t>
  </si>
  <si>
    <t xml:space="preserve">Cartucho de massa elastomérica tixotrópica, monocomponente, à base de polímeros híbridos (MS), de cor cinza, de 600 ml, de alta aderência, com elevadas propriedades elásticas, resistência ao envelhecimento e aos raios UV, dureza Shore A aproximada de 25 e alongamento em ruptura &gt; 600%, segundo ISO 11600.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</si>
  <si>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</si>
  <si>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</si>
  <si>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</si>
  <si>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</si>
  <si>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</si>
  <si>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</si>
  <si>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</si>
  <si>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</si>
  <si>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</si>
  <si>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</si>
  <si>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</si>
  <si>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</si>
  <si>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%</t>
  </si>
  <si>
    <t xml:space="preserve">Custos diretos complementares</t>
  </si>
  <si>
    <t xml:space="preserve">Custo de manutenção decenal: R$ 13,36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</si>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</sst>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3.26</v>
      </c>
      <c r="H9" s="13">
        <f ca="1">ROUND(INDIRECT(ADDRESS(ROW()+(0), COLUMN()+(-2), 1))*INDIRECT(ADDRESS(ROW()+(0), COLUMN()+(-1), 1)), 2)</f>
        <v>1.96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28.26</v>
      </c>
      <c r="H10" s="17">
        <f ca="1">ROUND(INDIRECT(ADDRESS(ROW()+(0), COLUMN()+(-2), 1))*INDIRECT(ADDRESS(ROW()+(0), COLUMN()+(-1), 1)), 2)</f>
        <v>4.8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2.26</v>
      </c>
      <c r="H11" s="17">
        <f ca="1">ROUND(INDIRECT(ADDRESS(ROW()+(0), COLUMN()+(-2), 1))*INDIRECT(ADDRESS(ROW()+(0), COLUMN()+(-1), 1)), 2)</f>
        <v>22.6</v>
      </c>
    </row>
    <row r="12" spans="1:8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98.44</v>
      </c>
      <c r="H12" s="17">
        <f ca="1">ROUND(INDIRECT(ADDRESS(ROW()+(0), COLUMN()+(-2), 1))*INDIRECT(ADDRESS(ROW()+(0), COLUMN()+(-1), 1)), 2)</f>
        <v>108.28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0.97</v>
      </c>
      <c r="H13" s="17">
        <f ca="1">ROUND(INDIRECT(ADDRESS(ROW()+(0), COLUMN()+(-2), 1))*INDIRECT(ADDRESS(ROW()+(0), COLUMN()+(-1), 1)), 2)</f>
        <v>7.76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</v>
      </c>
      <c r="G14" s="17">
        <v>7.28</v>
      </c>
      <c r="H14" s="17">
        <f ca="1">ROUND(INDIRECT(ADDRESS(ROW()+(0), COLUMN()+(-2), 1))*INDIRECT(ADDRESS(ROW()+(0), COLUMN()+(-1), 1)), 2)</f>
        <v>2.18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1.2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</v>
      </c>
      <c r="G16" s="17">
        <v>22.56</v>
      </c>
      <c r="H16" s="17">
        <f ca="1">ROUND(INDIRECT(ADDRESS(ROW()+(0), COLUMN()+(-2), 1))*INDIRECT(ADDRESS(ROW()+(0), COLUMN()+(-1), 1)), 2)</f>
        <v>6.77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4.57</v>
      </c>
      <c r="H17" s="17">
        <f ca="1">ROUND(INDIRECT(ADDRESS(ROW()+(0), COLUMN()+(-2), 1))*INDIRECT(ADDRESS(ROW()+(0), COLUMN()+(-1), 1)), 2)</f>
        <v>5.03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0.35</v>
      </c>
      <c r="G18" s="17">
        <v>17.99</v>
      </c>
      <c r="H18" s="17">
        <f ca="1">ROUND(INDIRECT(ADDRESS(ROW()+(0), COLUMN()+(-2), 1))*INDIRECT(ADDRESS(ROW()+(0), COLUMN()+(-1), 1)), 2)</f>
        <v>6.3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2.5</v>
      </c>
      <c r="G19" s="17">
        <v>17.99</v>
      </c>
      <c r="H19" s="17">
        <f ca="1">ROUND(INDIRECT(ADDRESS(ROW()+(0), COLUMN()+(-2), 1))*INDIRECT(ADDRESS(ROW()+(0), COLUMN()+(-1), 1)), 2)</f>
        <v>44.98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0.17</v>
      </c>
      <c r="G20" s="17">
        <v>0.39</v>
      </c>
      <c r="H20" s="17">
        <f ca="1">ROUND(INDIRECT(ADDRESS(ROW()+(0), COLUMN()+(-2), 1))*INDIRECT(ADDRESS(ROW()+(0), COLUMN()+(-1), 1)), 2)</f>
        <v>0.07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</v>
      </c>
      <c r="G21" s="17">
        <v>55.15</v>
      </c>
      <c r="H21" s="17">
        <f ca="1">ROUND(INDIRECT(ADDRESS(ROW()+(0), COLUMN()+(-2), 1))*INDIRECT(ADDRESS(ROW()+(0), COLUMN()+(-1), 1)), 2)</f>
        <v>1.1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0.114</v>
      </c>
      <c r="G22" s="17">
        <v>33.54</v>
      </c>
      <c r="H22" s="17">
        <f ca="1">ROUND(INDIRECT(ADDRESS(ROW()+(0), COLUMN()+(-2), 1))*INDIRECT(ADDRESS(ROW()+(0), COLUMN()+(-1), 1)), 2)</f>
        <v>3.82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0.114</v>
      </c>
      <c r="G23" s="17">
        <v>27.93</v>
      </c>
      <c r="H23" s="17">
        <f ca="1">ROUND(INDIRECT(ADDRESS(ROW()+(0), COLUMN()+(-2), 1))*INDIRECT(ADDRESS(ROW()+(0), COLUMN()+(-1), 1)), 2)</f>
        <v>3.18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0.685</v>
      </c>
      <c r="G24" s="17">
        <v>32.24</v>
      </c>
      <c r="H24" s="17">
        <f ca="1">ROUND(INDIRECT(ADDRESS(ROW()+(0), COLUMN()+(-2), 1))*INDIRECT(ADDRESS(ROW()+(0), COLUMN()+(-1), 1)), 2)</f>
        <v>22.08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0.685</v>
      </c>
      <c r="G25" s="21">
        <v>30.23</v>
      </c>
      <c r="H25" s="21">
        <f ca="1">ROUND(INDIRECT(ADDRESS(ROW()+(0), COLUMN()+(-2), 1))*INDIRECT(ADDRESS(ROW()+(0), COLUMN()+(-1), 1)), 2)</f>
        <v>20.71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261.98</v>
      </c>
      <c r="H26" s="24">
        <f ca="1">ROUND(INDIRECT(ADDRESS(ROW()+(0), COLUMN()+(-2), 1))*INDIRECT(ADDRESS(ROW()+(0), COLUMN()+(-1), 1))/100, 2)</f>
        <v>5.24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267.22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