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<sst xmlns="http://schemas.openxmlformats.org/spreadsheetml/2006/main" count="39" uniqueCount="39">
  <si>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</si>
  <si>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RTF020</t>
  </si>
  <si>
    <t xml:space="preserve">m²</t>
  </si>
  <si>
    <t xml:space="preserve">Forro removível, para uso industrial, de painéis de lã de vidro.</t>
  </si>
  <si>
    <r>
      <rPr>
        <sz val="8.25"/>
        <color rgb="FF000000"/>
        <rFont val="Arial"/>
        <family val="2"/>
      </rPr>
      <t xml:space="preserve">Forro removível suspenso, para uso industrial, situado a uma altura menor de 4 m, constituído por: ESTRUTURA: perfis à vista H 50, compreendendo perfis primários e secundários, suspensos da laje ou elemento de suporte com barras e suspensões; PAINÉIS: painéis autoportantes de lã de vidro painel Alumisol "ISOVER", composto por módulos de 1200x1200x50 mm, acabamento em relevo de cor cor alumínio, cobertos com um complexo decorativo de papel kraft, alumínio e polietileno. Inclusive perfis angulares, fixações para a ancoragem dos perfis 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</si>
  <si>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</si>
  <si>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</si>
  <si>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</si>
  <si>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</si>
  <si>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</si>
  <si>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</si>
  <si>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mt16pai020aaac</t>
  </si>
  <si>
    <t xml:space="preserve">m²</t>
  </si>
  <si>
    <t xml:space="preserve">Painel autoportante de lã de vidro painel Alumisol "ISOVER", composto por módulos de 1200x1200x50 mm, acabamento em relevo de cor cor alumínio, coberto com um complexo decorativo de papel kraft, alumínio e polietileno, para perfis à vista H 50, resistência térmica 1,45 m²K/W, condutibilidade térmica 0,034 W/(mK), Euroclasse B-s1, d0 de reação ao fogo.</t>
  </si>
  <si>
    <t xml:space="preserve">mt12pai100a</t>
  </si>
  <si>
    <t xml:space="preserve">m</t>
  </si>
  <si>
    <t xml:space="preserve">Perfil primário H-50 "ISOVER", de aço galvanizado laminado.</t>
  </si>
  <si>
    <t xml:space="preserve">mt12pai100c</t>
  </si>
  <si>
    <t xml:space="preserve">m</t>
  </si>
  <si>
    <t xml:space="preserve">Perfil secundário TR-30 "ISOVER", de aço galvanizado laminado.</t>
  </si>
  <si>
    <t xml:space="preserve">mt12pai100b</t>
  </si>
  <si>
    <t xml:space="preserve">m</t>
  </si>
  <si>
    <t xml:space="preserve">Perfil de arremate U-50 "ISOVER", de aço galvanizado laminado.</t>
  </si>
  <si>
    <t xml:space="preserve">mt12fac020b</t>
  </si>
  <si>
    <t xml:space="preserve">Un</t>
  </si>
  <si>
    <t xml:space="preserve">Barra metálica de aço galvanizado de 6 mm de diâmetro.</t>
  </si>
  <si>
    <t xml:space="preserve">mt12fac050</t>
  </si>
  <si>
    <t xml:space="preserve">Un</t>
  </si>
  <si>
    <t xml:space="preserve">Acessórios para a colocação de forros removíveis.</t>
  </si>
  <si>
    <t xml:space="preserve">mo015</t>
  </si>
  <si>
    <t xml:space="preserve">h</t>
  </si>
  <si>
    <t xml:space="preserve">Montador de forros.</t>
  </si>
  <si>
    <t xml:space="preserve">mo082</t>
  </si>
  <si>
    <t xml:space="preserve">h</t>
  </si>
  <si>
    <t xml:space="preserve">Ajudante de montador de forros.</t>
  </si>
  <si>
    <t xml:space="preserve">%</t>
  </si>
  <si>
    <t xml:space="preserve">Custos diretos complementares</t>
  </si>
  <si>
    <t xml:space="preserve">Custo de manutenção decenal: R$ 34,05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</si>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</sst>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1.02</v>
      </c>
      <c r="G9" s="13">
        <v>106.48</v>
      </c>
      <c r="H9" s="13">
        <f ca="1">ROUND(INDIRECT(ADDRESS(ROW()+(0), COLUMN()+(-2), 1))*INDIRECT(ADDRESS(ROW()+(0), COLUMN()+(-1), 1)), 2)</f>
        <v>108.61</v>
      </c>
    </row>
    <row r="10" spans="1:8" ht="13.50" thickBot="1" customHeight="1">
      <c r="A10" s="14" t="s">
        <v>14</v>
      </c>
      <c r="B10" s="14"/>
      <c r="C10" s="14"/>
      <c r="D10" s="15" t="s">
        <v>15</v>
      </c>
      <c r="E10" s="14" t="s">
        <v>16</v>
      </c>
      <c r="F10" s="16">
        <v>0.45</v>
      </c>
      <c r="G10" s="17">
        <v>8.93</v>
      </c>
      <c r="H10" s="17">
        <f ca="1">ROUND(INDIRECT(ADDRESS(ROW()+(0), COLUMN()+(-2), 1))*INDIRECT(ADDRESS(ROW()+(0), COLUMN()+(-1), 1)), 2)</f>
        <v>4.02</v>
      </c>
    </row>
    <row r="11" spans="1:8" ht="13.50" thickBot="1" customHeight="1">
      <c r="A11" s="14" t="s">
        <v>17</v>
      </c>
      <c r="B11" s="14"/>
      <c r="C11" s="14"/>
      <c r="D11" s="15" t="s">
        <v>18</v>
      </c>
      <c r="E11" s="14" t="s">
        <v>19</v>
      </c>
      <c r="F11" s="16">
        <v>0.45</v>
      </c>
      <c r="G11" s="17">
        <v>5.35</v>
      </c>
      <c r="H11" s="17">
        <f ca="1">ROUND(INDIRECT(ADDRESS(ROW()+(0), COLUMN()+(-2), 1))*INDIRECT(ADDRESS(ROW()+(0), COLUMN()+(-1), 1)), 2)</f>
        <v>2.41</v>
      </c>
    </row>
    <row r="12" spans="1:8" ht="13.50" thickBot="1" customHeight="1">
      <c r="A12" s="14" t="s">
        <v>20</v>
      </c>
      <c r="B12" s="14"/>
      <c r="C12" s="14"/>
      <c r="D12" s="15" t="s">
        <v>21</v>
      </c>
      <c r="E12" s="14" t="s">
        <v>22</v>
      </c>
      <c r="F12" s="16">
        <v>0.4</v>
      </c>
      <c r="G12" s="17">
        <v>6.84</v>
      </c>
      <c r="H12" s="17">
        <f ca="1">ROUND(INDIRECT(ADDRESS(ROW()+(0), COLUMN()+(-2), 1))*INDIRECT(ADDRESS(ROW()+(0), COLUMN()+(-1), 1)), 2)</f>
        <v>2.74</v>
      </c>
    </row>
    <row r="13" spans="1:8" ht="13.50" thickBot="1" customHeight="1">
      <c r="A13" s="14" t="s">
        <v>23</v>
      </c>
      <c r="B13" s="14"/>
      <c r="C13" s="14"/>
      <c r="D13" s="15" t="s">
        <v>24</v>
      </c>
      <c r="E13" s="14" t="s">
        <v>25</v>
      </c>
      <c r="F13" s="16">
        <v>2</v>
      </c>
      <c r="G13" s="17">
        <v>0.96</v>
      </c>
      <c r="H13" s="17">
        <f ca="1">ROUND(INDIRECT(ADDRESS(ROW()+(0), COLUMN()+(-2), 1))*INDIRECT(ADDRESS(ROW()+(0), COLUMN()+(-1), 1)), 2)</f>
        <v>1.92</v>
      </c>
    </row>
    <row r="14" spans="1:8" ht="13.50" thickBot="1" customHeight="1">
      <c r="A14" s="14" t="s">
        <v>26</v>
      </c>
      <c r="B14" s="14"/>
      <c r="C14" s="14"/>
      <c r="D14" s="15" t="s">
        <v>27</v>
      </c>
      <c r="E14" s="14" t="s">
        <v>28</v>
      </c>
      <c r="F14" s="16">
        <v>0.2</v>
      </c>
      <c r="G14" s="17">
        <v>4.79</v>
      </c>
      <c r="H14" s="17">
        <f ca="1">ROUND(INDIRECT(ADDRESS(ROW()+(0), COLUMN()+(-2), 1))*INDIRECT(ADDRESS(ROW()+(0), COLUMN()+(-1), 1)), 2)</f>
        <v>0.96</v>
      </c>
    </row>
    <row r="15" spans="1:8" ht="13.50" thickBot="1" customHeight="1">
      <c r="A15" s="14" t="s">
        <v>29</v>
      </c>
      <c r="B15" s="14"/>
      <c r="C15" s="14"/>
      <c r="D15" s="15" t="s">
        <v>30</v>
      </c>
      <c r="E15" s="14" t="s">
        <v>31</v>
      </c>
      <c r="F15" s="16">
        <v>0.209</v>
      </c>
      <c r="G15" s="17">
        <v>33.54</v>
      </c>
      <c r="H15" s="17">
        <f ca="1">ROUND(INDIRECT(ADDRESS(ROW()+(0), COLUMN()+(-2), 1))*INDIRECT(ADDRESS(ROW()+(0), COLUMN()+(-1), 1)), 2)</f>
        <v>7.01</v>
      </c>
    </row>
    <row r="16" spans="1:8" ht="13.50" thickBot="1" customHeight="1">
      <c r="A16" s="14" t="s">
        <v>32</v>
      </c>
      <c r="B16" s="14"/>
      <c r="C16" s="14"/>
      <c r="D16" s="18" t="s">
        <v>33</v>
      </c>
      <c r="E16" s="19" t="s">
        <v>34</v>
      </c>
      <c r="F16" s="20">
        <v>0.209</v>
      </c>
      <c r="G16" s="21">
        <v>27.93</v>
      </c>
      <c r="H16" s="21">
        <f ca="1">ROUND(INDIRECT(ADDRESS(ROW()+(0), COLUMN()+(-2), 1))*INDIRECT(ADDRESS(ROW()+(0), COLUMN()+(-1), 1)), 2)</f>
        <v>5.84</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133.51</v>
      </c>
      <c r="H17" s="24">
        <f ca="1">ROUND(INDIRECT(ADDRESS(ROW()+(0), COLUMN()+(-2), 1))*INDIRECT(ADDRESS(ROW()+(0), COLUMN()+(-1), 1))/100, 2)</f>
        <v>2.67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