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<sst xmlns="http://schemas.openxmlformats.org/spreadsheetml/2006/main" count="63" uniqueCount="63">
  <si>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</si>
  <si>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QEA010</t>
  </si>
  <si>
    <t xml:space="preserve">m²</t>
  </si>
  <si>
    <t xml:space="preserve">Cobertura plana não acessível,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</si>
  <si>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ventilada, auto-protegida, tipo convencional, caimento do 1% ao 15%. FORMAÇÃO DE PENDENTES: painel cerâmico furado com encaixe macho-fêmea de 80x25x3,5 cm com camada de regularização de argamassa de cimento, confeccionada em obra, dosificação 1:6, de 3 cm de espessura, acabamento afagado, sobre muretes de bloco cerâmico furado de 30x20x9 cm, assente com argamassa de cimento, confeccionada em obra, dosificação 1:6, dispostos cada 80 cm e com 30 cm de altura média, arrematados superiormente com mestras de argamassa de cimento, confeccionada em obra, dosificação 1:6; ISOLAMENTO TÉRMICO: manta leve de lã de vidro, IBR "ISOVER"; IMPERMEABILIZAÇÃO: tipo monocamada, colada, formada por membrana de betume modificado com elastômero SBS, de 3,5 mm de espessura, com armadura de feltro de poliéster reforçado e estabilizado de 150 g/m² prévia aplicação de primer com emulsão asfáltica aniônica com cargas.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</si>
  <si>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</si>
  <si>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</si>
  <si>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</si>
  <si>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</si>
  <si>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</si>
  <si>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</si>
  <si>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</si>
  <si>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</si>
  <si>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</si>
  <si>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</si>
  <si>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</si>
  <si>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</si>
  <si>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</si>
  <si>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</si>
  <si>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</si>
  <si>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</si>
  <si>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</si>
  <si>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</si>
  <si>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</si>
  <si>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</si>
  <si>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</si>
  <si>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mt16lvi010aad</t>
  </si>
  <si>
    <t xml:space="preserve">m²</t>
  </si>
  <si>
    <t xml:space="preserve">Manta leve de lã de vidro, IBR "ISOVER", revestida em uma das suas faces com papel kraft que atua como barreira de vapor, de 80 mm de espessura, resistência térmica 2 m²K/W, condutibilidade térmica 0,04 W/(mK), Euroclasse F de reação ao fogo, capacidade de absorção de água a curto prazo &lt;=1 kg/m² e fator de resistência à difusão do vapor de água 1.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</si>
  <si>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</si>
  <si>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</si>
  <si>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</si>
  <si>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mt14lga010ea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</si>
  <si>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</si>
  <si>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cinza.</t>
  </si>
  <si>
    <t xml:space="preserve">mt14iea020c</t>
  </si>
  <si>
    <t xml:space="preserve">kg</t>
  </si>
  <si>
    <t xml:space="preserve">Emulsão asfáltica aniônica com cargas.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</si>
  <si>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</si>
  <si>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</si>
  <si>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</si>
  <si>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</si>
  <si>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</si>
  <si>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</si>
  <si>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</si>
  <si>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</si>
  <si>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</si>
  <si>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</si>
  <si>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</si>
  <si>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</si>
  <si>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</si>
  <si>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</si>
  <si>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</si>
  <si>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</si>
  <si>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</si>
  <si>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</si>
  <si>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</si>
  <si>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</si>
  <si>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</si>
  <si>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</si>
  <si>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</si>
  <si>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R$ 53,43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</si>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</sst>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0.71</v>
      </c>
      <c r="H9" s="13">
        <f ca="1">ROUND(INDIRECT(ADDRESS(ROW()+(0), COLUMN()+(-2), 1))*INDIRECT(ADDRESS(ROW()+(0), COLUMN()+(-1), 1)), 2)</f>
        <v>4.26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0.065</v>
      </c>
      <c r="G11" s="17">
        <v>50.71</v>
      </c>
      <c r="H11" s="17">
        <f ca="1">ROUND(INDIRECT(ADDRESS(ROW()+(0), COLUMN()+(-2), 1))*INDIRECT(ADDRESS(ROW()+(0), COLUMN()+(-1), 1)), 2)</f>
        <v>3.3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0.63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8.98</v>
      </c>
      <c r="H13" s="17">
        <f ca="1">ROUND(INDIRECT(ADDRESS(ROW()+(0), COLUMN()+(-2), 1))*INDIRECT(ADDRESS(ROW()+(0), COLUMN()+(-1), 1)), 2)</f>
        <v>0.09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</v>
      </c>
      <c r="G14" s="17">
        <v>25.45</v>
      </c>
      <c r="H14" s="17">
        <f ca="1">ROUND(INDIRECT(ADDRESS(ROW()+(0), COLUMN()+(-2), 1))*INDIRECT(ADDRESS(ROW()+(0), COLUMN()+(-1), 1)), 2)</f>
        <v>30.54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</v>
      </c>
      <c r="G15" s="17">
        <v>3.17</v>
      </c>
      <c r="H15" s="17">
        <f ca="1">ROUND(INDIRECT(ADDRESS(ROW()+(0), COLUMN()+(-2), 1))*INDIRECT(ADDRESS(ROW()+(0), COLUMN()+(-1), 1)), 2)</f>
        <v>15.85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57.29</v>
      </c>
      <c r="H16" s="17">
        <f ca="1">ROUND(INDIRECT(ADDRESS(ROW()+(0), COLUMN()+(-2), 1))*INDIRECT(ADDRESS(ROW()+(0), COLUMN()+(-1), 1)), 2)</f>
        <v>63.02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0.028</v>
      </c>
      <c r="G18" s="17">
        <v>12.69</v>
      </c>
      <c r="H18" s="17">
        <f ca="1">ROUND(INDIRECT(ADDRESS(ROW()+(0), COLUMN()+(-2), 1))*INDIRECT(ADDRESS(ROW()+(0), COLUMN()+(-1), 1)), 2)</f>
        <v>0.36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0.815</v>
      </c>
      <c r="G19" s="17">
        <v>32.24</v>
      </c>
      <c r="H19" s="17">
        <f ca="1">ROUND(INDIRECT(ADDRESS(ROW()+(0), COLUMN()+(-2), 1))*INDIRECT(ADDRESS(ROW()+(0), COLUMN()+(-1), 1)), 2)</f>
        <v>26.28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1.15</v>
      </c>
      <c r="G20" s="17">
        <v>27.81</v>
      </c>
      <c r="H20" s="17">
        <f ca="1">ROUND(INDIRECT(ADDRESS(ROW()+(0), COLUMN()+(-2), 1))*INDIRECT(ADDRESS(ROW()+(0), COLUMN()+(-1), 1)), 2)</f>
        <v>31.98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0.052</v>
      </c>
      <c r="G21" s="17">
        <v>33.54</v>
      </c>
      <c r="H21" s="17">
        <f ca="1">ROUND(INDIRECT(ADDRESS(ROW()+(0), COLUMN()+(-2), 1))*INDIRECT(ADDRESS(ROW()+(0), COLUMN()+(-1), 1)), 2)</f>
        <v>1.74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0.052</v>
      </c>
      <c r="G22" s="17">
        <v>27.93</v>
      </c>
      <c r="H22" s="17">
        <f ca="1">ROUND(INDIRECT(ADDRESS(ROW()+(0), COLUMN()+(-2), 1))*INDIRECT(ADDRESS(ROW()+(0), COLUMN()+(-1), 1)), 2)</f>
        <v>1.45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0.105</v>
      </c>
      <c r="G23" s="17">
        <v>32.24</v>
      </c>
      <c r="H23" s="17">
        <f ca="1">ROUND(INDIRECT(ADDRESS(ROW()+(0), COLUMN()+(-2), 1))*INDIRECT(ADDRESS(ROW()+(0), COLUMN()+(-1), 1)), 2)</f>
        <v>3.39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0.105</v>
      </c>
      <c r="G24" s="21">
        <v>30.23</v>
      </c>
      <c r="H24" s="21">
        <f ca="1">ROUND(INDIRECT(ADDRESS(ROW()+(0), COLUMN()+(-2), 1))*INDIRECT(ADDRESS(ROW()+(0), COLUMN()+(-1), 1)), 2)</f>
        <v>3.17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198.41</v>
      </c>
      <c r="H25" s="24">
        <f ca="1">ROUND(INDIRECT(ADDRESS(ROW()+(0), COLUMN()+(-2), 1))*INDIRECT(ADDRESS(ROW()+(0), COLUMN()+(-1), 1))/100, 2)</f>
        <v>3.97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202.38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