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<sst xmlns="http://schemas.openxmlformats.org/spreadsheetml/2006/main" count="32" uniqueCount="32">
  <si>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</si>
  <si>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NKT010</t>
  </si>
  <si>
    <t xml:space="preserve">m²</t>
  </si>
  <si>
    <t xml:space="preserve">Isolamento térmico em caixas de ar de forros contínuos, por insuflação, desde a face inferior, de nódulos de lã mineral.</t>
  </si>
  <si>
    <r>
      <rPr>
        <sz val="8.25"/>
        <color rgb="FF000000"/>
        <rFont val="Arial"/>
        <family val="2"/>
      </rPr>
      <t xml:space="preserve">Isolamento térmico em forros contínuos, preenchendo o interior da caixa de ar de 40 mm de espessura média, por insuflação, desde a face inferior, de nódulos de lã mineral Isolene 4 "ISOVER", não aptos como suporte nutritivo para o desenvolvimento de fungos nem bactérias, densidade 50 kg/m³ e condutibilidade térmica 0,046 W/(mK). Inclusive painel de poliestireno expandido para a resolução do perímetro.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</si>
  <si>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</si>
  <si>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</si>
  <si>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</si>
  <si>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</si>
  <si>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</si>
  <si>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</si>
  <si>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mt16lvi100d</t>
  </si>
  <si>
    <t xml:space="preserve">kg</t>
  </si>
  <si>
    <t xml:space="preserve">Nódulos de lã mineral Isolene 4 "ISOVER", não aptos como suporte nutritivo para o desenvolvimento de fungos nem bactérias, densidade 50 kg/m³ e condutibilidade térmica 0,046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</si>
  <si>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mt16pel010aagd</t>
  </si>
  <si>
    <t xml:space="preserve">m²</t>
  </si>
  <si>
    <t xml:space="preserve">Painel rígido de poliestireno expandido, de superfície lisa e borda lateral reta, de 40 mm de espessura, resistência térmica 1,4 m²K/W, condutibilidade térmica 0,029 W/(mK), Euroclasse E de reação ao fogo, com código de designação EPS-EN 13163-L3-W3-T2-S5-P10-BS250-TR200-DS(N)2-CS(10)150.</t>
  </si>
  <si>
    <t xml:space="preserve">mt27pfj020a</t>
  </si>
  <si>
    <t xml:space="preserve">kg</t>
  </si>
  <si>
    <t xml:space="preserve">Massa corrida de interior, de 1,65 g/cm³ de densidade, cor branco, para aplicar com espátula ou desempenadeira.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</si>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</sst>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22.1</v>
      </c>
      <c r="G9" s="13">
        <f ca="1">ROUND(INDIRECT(ADDRESS(ROW()+(0), COLUMN()+(-2), 1))*INDIRECT(ADDRESS(ROW()+(0), COLUMN()+(-1), 1)), 2)</f>
        <v>44.2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46.64</v>
      </c>
      <c r="G10" s="17">
        <f ca="1">ROUND(INDIRECT(ADDRESS(ROW()+(0), COLUMN()+(-2), 1))*INDIRECT(ADDRESS(ROW()+(0), COLUMN()+(-1), 1)), 2)</f>
        <v>23.32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19.35</v>
      </c>
      <c r="G11" s="17">
        <f ca="1">ROUND(INDIRECT(ADDRESS(ROW()+(0), COLUMN()+(-2), 1))*INDIRECT(ADDRESS(ROW()+(0), COLUMN()+(-1), 1)), 2)</f>
        <v>3.87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0.083</v>
      </c>
      <c r="F12" s="17">
        <v>53.56</v>
      </c>
      <c r="G12" s="17">
        <f ca="1">ROUND(INDIRECT(ADDRESS(ROW()+(0), COLUMN()+(-2), 1))*INDIRECT(ADDRESS(ROW()+(0), COLUMN()+(-1), 1)), 2)</f>
        <v>4.45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0.101</v>
      </c>
      <c r="F13" s="17">
        <v>32.24</v>
      </c>
      <c r="G13" s="17">
        <f ca="1">ROUND(INDIRECT(ADDRESS(ROW()+(0), COLUMN()+(-2),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0.101</v>
      </c>
      <c r="F14" s="21">
        <v>30.23</v>
      </c>
      <c r="G14" s="21">
        <f ca="1">ROUND(INDIRECT(ADDRESS(ROW()+(0), COLUMN()+(-2), 1))*INDIRECT(ADDRESS(ROW()+(0), COLUMN()+(-1), 1)), 2)</f>
        <v>3.05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82.15</v>
      </c>
      <c r="G15" s="24">
        <f ca="1">ROUND(INDIRECT(ADDRESS(ROW()+(0), COLUMN()+(-2), 1))*INDIRECT(ADDRESS(ROW()+(0), COLUMN()+(-1), 1))/100, 2)</f>
        <v>1.64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