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<sst xmlns="http://schemas.openxmlformats.org/spreadsheetml/2006/main" count="36" uniqueCount="36">
  <si>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</si>
  <si>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ICR021</t>
  </si>
  <si>
    <t xml:space="preserve">m²</t>
  </si>
  <si>
    <t xml:space="preserve">Duto de lã mineral.</t>
  </si>
  <si>
    <r>
      <rPr>
        <sz val="8.25"/>
        <color rgb="FF000000"/>
        <rFont val="Arial"/>
        <family val="2"/>
      </rPr>
      <t xml:space="preserve">Duto retangular para a distribuição de ar climatizado formada por painel rígido de alta densidade de lã de vidro Climaver Star "ISOVER", de 40 mm de espessura, revestido por alumínio gofrado plastificado pelo exterior e tecido NETO pelo interior, resistência térmica 1,25 m²K/W, condutibilidade térmica 0,032 W/(mK). Incluindo curvas, derivações, vedação de ligações com cola Climaver, embocaduras, suportes metálicos galvanizados, elementos de fixação, vedação de tramos com fita Climaver Star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</si>
  <si>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</si>
  <si>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</si>
  <si>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</si>
  <si>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</si>
  <si>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</si>
  <si>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</si>
  <si>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mt42coi010ib</t>
  </si>
  <si>
    <t xml:space="preserve">m²</t>
  </si>
  <si>
    <t xml:space="preserve">Painel rígido de alta densidade de lã de vidro Climaver Star "ISOVER", de 40 mm de espessura, revestido por alumínio gofrado plastificado pelo exterior e tecido NETO pelo interior, para a formação de dutos autoportantes para a distribuição de ar em climatização, resistência térmica 1,25 m²K/W, condutibilidade térmica 0,032 W/(mK), Euroclasse B-s1, d0 de reação ao fogo, com código de designação MW-EN 14303-T5-MV1.</t>
  </si>
  <si>
    <t xml:space="preserve">mt42coi020d</t>
  </si>
  <si>
    <t xml:space="preserve">m</t>
  </si>
  <si>
    <t xml:space="preserve">Fita "Climaver Star" de alumínio de 50 microns de espessura e 63 mm de largura, com adesivo à base de resinas acrílicas, para a vedação de uniões de dutos de lã de vidro "Climaver Star".</t>
  </si>
  <si>
    <t xml:space="preserve">mt42coi031</t>
  </si>
  <si>
    <t xml:space="preserve">Un</t>
  </si>
  <si>
    <t xml:space="preserve">Cartucho de 300 ml de adesivo de montagem sem dissolventes, Cola Climaver Star "ISOVER", para união de dutos de lã de vidro.</t>
  </si>
  <si>
    <t xml:space="preserve">mt42con025</t>
  </si>
  <si>
    <t xml:space="preserve">Un</t>
  </si>
  <si>
    <t xml:space="preserve">Suporte metálico de aço galvanizado para fixação à laje de duto retangular de lã mineral para a distribuição de ar em climatização.</t>
  </si>
  <si>
    <t xml:space="preserve">mt42www011</t>
  </si>
  <si>
    <t xml:space="preserve">Un</t>
  </si>
  <si>
    <t xml:space="preserve">Repercussão, por m², de material auxiliar para fixação e elaboração de dutos de ar em instalações de climatização.</t>
  </si>
  <si>
    <t xml:space="preserve">mo012</t>
  </si>
  <si>
    <t xml:space="preserve">h</t>
  </si>
  <si>
    <t xml:space="preserve">Montador de dutos de fibras minerais.</t>
  </si>
  <si>
    <t xml:space="preserve">mo083</t>
  </si>
  <si>
    <t xml:space="preserve">h</t>
  </si>
  <si>
    <t xml:space="preserve">Ajudante de montador de dutos de fibras minerais.</t>
  </si>
  <si>
    <t xml:space="preserve">%</t>
  </si>
  <si>
    <t xml:space="preserve">Custos diretos complementares</t>
  </si>
  <si>
    <t xml:space="preserve">Custo de manutenção decenal: R$ 86,16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</si>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</sst>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1.15</v>
      </c>
      <c r="F9" s="13">
        <v>262.18</v>
      </c>
      <c r="G9" s="13">
        <f ca="1">ROUND(INDIRECT(ADDRESS(ROW()+(0), COLUMN()+(-2), 1))*INDIRECT(ADDRESS(ROW()+(0), COLUMN()+(-1), 1)), 2)</f>
        <v>301.51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10.08</v>
      </c>
      <c r="G10" s="17">
        <f ca="1">ROUND(INDIRECT(ADDRESS(ROW()+(0), COLUMN()+(-2), 1))*INDIRECT(ADDRESS(ROW()+(0), COLUMN()+(-1), 1)), 2)</f>
        <v>15.12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47.88</v>
      </c>
      <c r="G11" s="17">
        <f ca="1">ROUND(INDIRECT(ADDRESS(ROW()+(0), COLUMN()+(-2), 1))*INDIRECT(ADDRESS(ROW()+(0), COLUMN()+(-1), 1)), 2)</f>
        <v>1.44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28.53</v>
      </c>
      <c r="G12" s="17">
        <f ca="1">ROUND(INDIRECT(ADDRESS(ROW()+(0), COLUMN()+(-2), 1))*INDIRECT(ADDRESS(ROW()+(0), COLUMN()+(-1), 1)), 2)</f>
        <v>14.27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89.06</v>
      </c>
      <c r="G13" s="17">
        <f ca="1">ROUND(INDIRECT(ADDRESS(ROW()+(0), COLUMN()+(-2), 1))*INDIRECT(ADDRESS(ROW()+(0), COLUMN()+(-1), 1)), 2)</f>
        <v>8.91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0.366</v>
      </c>
      <c r="F14" s="17">
        <v>40.91</v>
      </c>
      <c r="G14" s="17">
        <f ca="1">ROUND(INDIRECT(ADDRESS(ROW()+(0), COLUMN()+(-2), 1))*INDIRECT(ADDRESS(ROW()+(0), COLUMN()+(-1), 1)), 2)</f>
        <v>14.97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0.366</v>
      </c>
      <c r="F15" s="21">
        <v>30.23</v>
      </c>
      <c r="G15" s="21">
        <f ca="1">ROUND(INDIRECT(ADDRESS(ROW()+(0), COLUMN()+(-2), 1))*INDIRECT(ADDRESS(ROW()+(0), COLUMN()+(-1), 1)), 2)</f>
        <v>11.06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367.28</v>
      </c>
      <c r="G16" s="24">
        <f ca="1">ROUND(INDIRECT(ADDRESS(ROW()+(0), COLUMN()+(-2), 1))*INDIRECT(ADDRESS(ROW()+(0), COLUMN()+(-1), 1))/100, 2)</f>
        <v>7.35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374.63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