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<sst xmlns="http://schemas.openxmlformats.org/spreadsheetml/2006/main" count="36" uniqueCount="36">
  <si>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</si>
  <si>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ICR021</t>
  </si>
  <si>
    <t xml:space="preserve">m²</t>
  </si>
  <si>
    <t xml:space="preserve">Duto de lã mineral.</t>
  </si>
  <si>
    <r>
      <rPr>
        <sz val="8.25"/>
        <color rgb="FF000000"/>
        <rFont val="Arial"/>
        <family val="2"/>
      </rPr>
      <t xml:space="preserve">Duto retangular para a distribuição de ar climatizado formada por painel rígido de alta densidade de lã de vidro Climaver A2 Deco "ISOVER", de 25 mm de espessura, revestido com um composto multicamada que atua como barreira de vapor, cor a escolher pelo exterior e tecido NETO pelo interior, resistência térmica 0,78 m²K/W, condutibilidade térmica 0,032 W/(mK). Incluindo curvas, derivações, vedação de ligações com cola Climaver, embocaduras, suportes metálicos galvanizados, elementos de fixação, vedação de tramos com fita Climaver Deco de alumínio, acessórios de montagem e peças especiais.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</si>
  <si>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</si>
  <si>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</si>
  <si>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</si>
  <si>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</si>
  <si>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</si>
  <si>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</si>
  <si>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mt42coi015b</t>
  </si>
  <si>
    <t xml:space="preserve">m²</t>
  </si>
  <si>
    <t xml:space="preserve">Painel rígido de alta densidade de lã de vidro Climaver A2 Deco "ISOVER", de 25 mm de espessura, revestido com um composto multicamada que atua como barreira de vapor, cor a escolher pelo exterior e tecido NETO pelo interior, para a formação de dutos autoportantes para a distribuição de ar em climatização, resistência térmica 0,78 m²K/W, condutibilidade térmica 0,032 W/(mK), Euroclasse A2-s1, d0 de reação ao fogo, com código de designação MW-EN 14303-T5-MV1.</t>
  </si>
  <si>
    <t xml:space="preserve">mt42coi020c</t>
  </si>
  <si>
    <t xml:space="preserve">m</t>
  </si>
  <si>
    <t xml:space="preserve">Fita "Climaver Deco" de alumínio de 50 microns de espessura e 63 mm de largura, com revestimento exterior do composto multicamada Deco, com adesivo à base de resinas acrílicas, para a vedação de uniões de dutos de lã de vidro "Climaver Deco".</t>
  </si>
  <si>
    <t xml:space="preserve">mt42coi030</t>
  </si>
  <si>
    <t xml:space="preserve">kg</t>
  </si>
  <si>
    <t xml:space="preserve">Cola vinílica em dispersão aquosa, Cola Climaver "ISOVER", para união de dutos de lã de vidro.</t>
  </si>
  <si>
    <t xml:space="preserve">mt42con025</t>
  </si>
  <si>
    <t xml:space="preserve">Un</t>
  </si>
  <si>
    <t xml:space="preserve">Suporte metálico de aço galvanizado para fixação à laje de duto retangular de lã mineral para a distribuição de ar em climatização.</t>
  </si>
  <si>
    <t xml:space="preserve">mt42www011</t>
  </si>
  <si>
    <t xml:space="preserve">Un</t>
  </si>
  <si>
    <t xml:space="preserve">Repercussão, por m², de material auxiliar para fixação e elaboração de dutos de ar em instalações de climatização.</t>
  </si>
  <si>
    <t xml:space="preserve">mo012</t>
  </si>
  <si>
    <t xml:space="preserve">h</t>
  </si>
  <si>
    <t xml:space="preserve">Montador de dutos de fibras minerais.</t>
  </si>
  <si>
    <t xml:space="preserve">mo083</t>
  </si>
  <si>
    <t xml:space="preserve">h</t>
  </si>
  <si>
    <t xml:space="preserve">Ajudante de montador de dutos de fibras minerais.</t>
  </si>
  <si>
    <t xml:space="preserve">%</t>
  </si>
  <si>
    <t xml:space="preserve">Custos diretos complementares</t>
  </si>
  <si>
    <t xml:space="preserve">Custo de manutenção decenal: R$ 63,02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</si>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</sst>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1.15</v>
      </c>
      <c r="F9" s="13">
        <v>182.82</v>
      </c>
      <c r="G9" s="13">
        <f ca="1">ROUND(INDIRECT(ADDRESS(ROW()+(0), COLUMN()+(-2), 1))*INDIRECT(ADDRESS(ROW()+(0), COLUMN()+(-1), 1)), 2)</f>
        <v>210.24</v>
      </c>
    </row>
    <row r="10" spans="1:7" ht="34.50" thickBot="1" customHeight="1">
      <c r="A10" s="14" t="s">
        <v>14</v>
      </c>
      <c r="B10" s="14"/>
      <c r="C10" s="15" t="s">
        <v>15</v>
      </c>
      <c r="D10" s="14" t="s">
        <v>16</v>
      </c>
      <c r="E10" s="16">
        <v>1.5</v>
      </c>
      <c r="F10" s="17">
        <v>5.6</v>
      </c>
      <c r="G10" s="17">
        <f ca="1">ROUND(INDIRECT(ADDRESS(ROW()+(0), COLUMN()+(-2), 1))*INDIRECT(ADDRESS(ROW()+(0), COLUMN()+(-1), 1)), 2)</f>
        <v>8.4</v>
      </c>
    </row>
    <row r="11" spans="1:7" ht="13.50" thickBot="1" customHeight="1">
      <c r="A11" s="14" t="s">
        <v>17</v>
      </c>
      <c r="B11" s="14"/>
      <c r="C11" s="15" t="s">
        <v>18</v>
      </c>
      <c r="D11" s="14" t="s">
        <v>19</v>
      </c>
      <c r="E11" s="16">
        <v>0.01</v>
      </c>
      <c r="F11" s="17">
        <v>75.87</v>
      </c>
      <c r="G11" s="17">
        <f ca="1">ROUND(INDIRECT(ADDRESS(ROW()+(0), COLUMN()+(-2), 1))*INDIRECT(ADDRESS(ROW()+(0), COLUMN()+(-1), 1)), 2)</f>
        <v>0.76</v>
      </c>
    </row>
    <row r="12" spans="1:7" ht="24.00" thickBot="1" customHeight="1">
      <c r="A12" s="14" t="s">
        <v>20</v>
      </c>
      <c r="B12" s="14"/>
      <c r="C12" s="15" t="s">
        <v>21</v>
      </c>
      <c r="D12" s="14" t="s">
        <v>22</v>
      </c>
      <c r="E12" s="16">
        <v>0.5</v>
      </c>
      <c r="F12" s="17">
        <v>28.53</v>
      </c>
      <c r="G12" s="17">
        <f ca="1">ROUND(INDIRECT(ADDRESS(ROW()+(0), COLUMN()+(-2), 1))*INDIRECT(ADDRESS(ROW()+(0), COLUMN()+(-1), 1)), 2)</f>
        <v>14.27</v>
      </c>
    </row>
    <row r="13" spans="1:7" ht="24.00" thickBot="1" customHeight="1">
      <c r="A13" s="14" t="s">
        <v>23</v>
      </c>
      <c r="B13" s="14"/>
      <c r="C13" s="15" t="s">
        <v>24</v>
      </c>
      <c r="D13" s="14" t="s">
        <v>25</v>
      </c>
      <c r="E13" s="16">
        <v>0.1</v>
      </c>
      <c r="F13" s="17">
        <v>89.06</v>
      </c>
      <c r="G13" s="17">
        <f ca="1">ROUND(INDIRECT(ADDRESS(ROW()+(0), COLUMN()+(-2), 1))*INDIRECT(ADDRESS(ROW()+(0), COLUMN()+(-1), 1)), 2)</f>
        <v>8.91</v>
      </c>
    </row>
    <row r="14" spans="1:7" ht="13.50" thickBot="1" customHeight="1">
      <c r="A14" s="14" t="s">
        <v>26</v>
      </c>
      <c r="B14" s="14"/>
      <c r="C14" s="15" t="s">
        <v>27</v>
      </c>
      <c r="D14" s="14" t="s">
        <v>28</v>
      </c>
      <c r="E14" s="16">
        <v>0.366</v>
      </c>
      <c r="F14" s="17">
        <v>40.91</v>
      </c>
      <c r="G14" s="17">
        <f ca="1">ROUND(INDIRECT(ADDRESS(ROW()+(0), COLUMN()+(-2), 1))*INDIRECT(ADDRESS(ROW()+(0), COLUMN()+(-1), 1)), 2)</f>
        <v>14.97</v>
      </c>
    </row>
    <row r="15" spans="1:7" ht="13.50" thickBot="1" customHeight="1">
      <c r="A15" s="14" t="s">
        <v>29</v>
      </c>
      <c r="B15" s="14"/>
      <c r="C15" s="18" t="s">
        <v>30</v>
      </c>
      <c r="D15" s="19" t="s">
        <v>31</v>
      </c>
      <c r="E15" s="20">
        <v>0.366</v>
      </c>
      <c r="F15" s="21">
        <v>30.23</v>
      </c>
      <c r="G15" s="21">
        <f ca="1">ROUND(INDIRECT(ADDRESS(ROW()+(0), COLUMN()+(-2), 1))*INDIRECT(ADDRESS(ROW()+(0), COLUMN()+(-1), 1)), 2)</f>
        <v>11.06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268.61</v>
      </c>
      <c r="G16" s="24">
        <f ca="1">ROUND(INDIRECT(ADDRESS(ROW()+(0), COLUMN()+(-2), 1))*INDIRECT(ADDRESS(ROW()+(0), COLUMN()+(-1), 1))/100, 2)</f>
        <v>5.37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273.98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