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<sst xmlns="http://schemas.openxmlformats.org/spreadsheetml/2006/main" count="42" uniqueCount="42">
  <si>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</si>
  <si>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ICR021</t>
  </si>
  <si>
    <t xml:space="preserve">m²</t>
  </si>
  <si>
    <t xml:space="preserve">Duto de lã mineral.</t>
  </si>
  <si>
    <r>
      <rPr>
        <sz val="8.25"/>
        <color rgb="FF000000"/>
        <rFont val="Arial"/>
        <family val="2"/>
      </rPr>
      <t xml:space="preserve">Duto retangular para a distribuição de ar climatizado formada por painel rígido de alta densidade de lã de vidro Climaver A2 Plus "ISOVER", de 25 mm de espessura, revestido por ambas as faces com alumínio (exterior: alumínio + malha de fibra de vidro; interior: alumínio + malha de fibra de vidro), com a borda macho rebordado pelo complexo interior do duto, resistência térmica 0,78 m²K/W, condutibilidade térmica 0,032 W/(mK), instalado com sistema Climaver Metal composto por perfis de alumínio extrudido Perfiver L "ISOVER" nas arestas longitudinais do duto e Perfiver H "ISOVER" para a formação de portas de inspeção, ligações a máquinas, a grelhas ou difusores.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</si>
  <si>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</si>
  <si>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</si>
  <si>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</si>
  <si>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</si>
  <si>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</si>
  <si>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</si>
  <si>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mt42coi010ma</t>
  </si>
  <si>
    <t xml:space="preserve">m²</t>
  </si>
  <si>
    <t xml:space="preserve">Painel rígido de alta densidade de lã de vidro Climaver A2 Plus "ISOVER", de 25 mm de espessura, revestido por ambas as faces com alumínio (exterior: alumínio + malha de fibra de vidro; interior: alumínio + malha de fibra de vidro), com a borda macho rebordado pelo complexo interior do duto, para a formação de dutos autoportantes para a distribuição de ar em climatização, resistência térmica 0,78 m²K/W, condutibilidade térmica 0,032 W/(mK), Euroclasse A2-s1, d0 de reação ao fogo,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</si>
  <si>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</si>
  <si>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</si>
  <si>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dutos de lã de vidro "Climaver".</t>
  </si>
  <si>
    <t xml:space="preserve">mt42coi030</t>
  </si>
  <si>
    <t xml:space="preserve">kg</t>
  </si>
  <si>
    <t xml:space="preserve">Cola vinílica em dispersão aquosa, Cola Climaver "ISOVER", para união de dutos de lã de vidro.</t>
  </si>
  <si>
    <t xml:space="preserve">mt42con025</t>
  </si>
  <si>
    <t xml:space="preserve">Un</t>
  </si>
  <si>
    <t xml:space="preserve">Suporte metálico de aço galvanizado para fixação à laje de duto retangular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</si>
  <si>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</si>
  <si>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</si>
  <si>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dutos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</si>
  <si>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</si>
  <si>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</si>
  <si>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inspeção, ligações a máquinas, a grelhas ou difusores em dutos autoportantes para a distribuição de ar em climatização com sistema Climaver Metal.</t>
  </si>
  <si>
    <t xml:space="preserve">mt42www011</t>
  </si>
  <si>
    <t xml:space="preserve">Un</t>
  </si>
  <si>
    <t xml:space="preserve">Repercussão, por m², de material auxiliar para fixação e elaboração de dutos de ar em instalações de climatização.</t>
  </si>
  <si>
    <t xml:space="preserve">mo012</t>
  </si>
  <si>
    <t xml:space="preserve">h</t>
  </si>
  <si>
    <t xml:space="preserve">Montador de dutos de fibras minerais.</t>
  </si>
  <si>
    <t xml:space="preserve">mo083</t>
  </si>
  <si>
    <t xml:space="preserve">h</t>
  </si>
  <si>
    <t xml:space="preserve">Ajudante de montador de dutos de fibras minerais.</t>
  </si>
  <si>
    <t xml:space="preserve">%</t>
  </si>
  <si>
    <t xml:space="preserve">Custos diretos complementares</t>
  </si>
  <si>
    <t xml:space="preserve">Custo de manutenção decenal: R$ 60,10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</si>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</sst>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1.15</v>
      </c>
      <c r="F9" s="13">
        <v>121.89</v>
      </c>
      <c r="G9" s="13">
        <f ca="1">ROUND(INDIRECT(ADDRESS(ROW()+(0), COLUMN()+(-2), 1))*INDIRECT(ADDRESS(ROW()+(0), COLUMN()+(-1), 1)), 2)</f>
        <v>140.17</v>
      </c>
    </row>
    <row r="10" spans="1:7" ht="24.00" thickBot="1" customHeight="1">
      <c r="A10" s="14" t="s">
        <v>14</v>
      </c>
      <c r="B10" s="14"/>
      <c r="C10" s="15" t="s">
        <v>15</v>
      </c>
      <c r="D10" s="14" t="s">
        <v>16</v>
      </c>
      <c r="E10" s="16">
        <v>1.5</v>
      </c>
      <c r="F10" s="17">
        <v>2.19</v>
      </c>
      <c r="G10" s="17">
        <f ca="1">ROUND(INDIRECT(ADDRESS(ROW()+(0), COLUMN()+(-2), 1))*INDIRECT(ADDRESS(ROW()+(0), COLUMN()+(-1), 1)), 2)</f>
        <v>3.29</v>
      </c>
    </row>
    <row r="11" spans="1:7" ht="13.50" thickBot="1" customHeight="1">
      <c r="A11" s="14" t="s">
        <v>17</v>
      </c>
      <c r="B11" s="14"/>
      <c r="C11" s="15" t="s">
        <v>18</v>
      </c>
      <c r="D11" s="14" t="s">
        <v>19</v>
      </c>
      <c r="E11" s="16">
        <v>0.01</v>
      </c>
      <c r="F11" s="17">
        <v>75.87</v>
      </c>
      <c r="G11" s="17">
        <f ca="1">ROUND(INDIRECT(ADDRESS(ROW()+(0), COLUMN()+(-2), 1))*INDIRECT(ADDRESS(ROW()+(0), COLUMN()+(-1), 1)), 2)</f>
        <v>0.76</v>
      </c>
    </row>
    <row r="12" spans="1:7" ht="24.00" thickBot="1" customHeight="1">
      <c r="A12" s="14" t="s">
        <v>20</v>
      </c>
      <c r="B12" s="14"/>
      <c r="C12" s="15" t="s">
        <v>21</v>
      </c>
      <c r="D12" s="14" t="s">
        <v>22</v>
      </c>
      <c r="E12" s="16">
        <v>0.5</v>
      </c>
      <c r="F12" s="17">
        <v>28.53</v>
      </c>
      <c r="G12" s="17">
        <f ca="1">ROUND(INDIRECT(ADDRESS(ROW()+(0), COLUMN()+(-2), 1))*INDIRECT(ADDRESS(ROW()+(0), COLUMN()+(-1), 1)), 2)</f>
        <v>14.27</v>
      </c>
    </row>
    <row r="13" spans="1:7" ht="34.50" thickBot="1" customHeight="1">
      <c r="A13" s="14" t="s">
        <v>23</v>
      </c>
      <c r="B13" s="14"/>
      <c r="C13" s="15" t="s">
        <v>24</v>
      </c>
      <c r="D13" s="14" t="s">
        <v>25</v>
      </c>
      <c r="E13" s="16">
        <v>1</v>
      </c>
      <c r="F13" s="17">
        <v>16.08</v>
      </c>
      <c r="G13" s="17">
        <f ca="1">ROUND(INDIRECT(ADDRESS(ROW()+(0), COLUMN()+(-2), 1))*INDIRECT(ADDRESS(ROW()+(0), COLUMN()+(-1), 1)), 2)</f>
        <v>16.08</v>
      </c>
    </row>
    <row r="14" spans="1:7" ht="45.00" thickBot="1" customHeight="1">
      <c r="A14" s="14" t="s">
        <v>26</v>
      </c>
      <c r="B14" s="14"/>
      <c r="C14" s="15" t="s">
        <v>27</v>
      </c>
      <c r="D14" s="14" t="s">
        <v>28</v>
      </c>
      <c r="E14" s="16">
        <v>1</v>
      </c>
      <c r="F14" s="17">
        <v>35.49</v>
      </c>
      <c r="G14" s="17">
        <f ca="1">ROUND(INDIRECT(ADDRESS(ROW()+(0), COLUMN()+(-2), 1))*INDIRECT(ADDRESS(ROW()+(0), COLUMN()+(-1), 1)), 2)</f>
        <v>35.49</v>
      </c>
    </row>
    <row r="15" spans="1:7" ht="24.00" thickBot="1" customHeight="1">
      <c r="A15" s="14" t="s">
        <v>29</v>
      </c>
      <c r="B15" s="14"/>
      <c r="C15" s="15" t="s">
        <v>30</v>
      </c>
      <c r="D15" s="14" t="s">
        <v>31</v>
      </c>
      <c r="E15" s="16">
        <v>0.1</v>
      </c>
      <c r="F15" s="17">
        <v>89.06</v>
      </c>
      <c r="G15" s="17">
        <f ca="1">ROUND(INDIRECT(ADDRESS(ROW()+(0), COLUMN()+(-2), 1))*INDIRECT(ADDRESS(ROW()+(0), COLUMN()+(-1), 1)), 2)</f>
        <v>8.91</v>
      </c>
    </row>
    <row r="16" spans="1:7" ht="13.50" thickBot="1" customHeight="1">
      <c r="A16" s="14" t="s">
        <v>32</v>
      </c>
      <c r="B16" s="14"/>
      <c r="C16" s="15" t="s">
        <v>33</v>
      </c>
      <c r="D16" s="14" t="s">
        <v>34</v>
      </c>
      <c r="E16" s="16">
        <v>0.523</v>
      </c>
      <c r="F16" s="17">
        <v>40.91</v>
      </c>
      <c r="G16" s="17">
        <f ca="1">ROUND(INDIRECT(ADDRESS(ROW()+(0), COLUMN()+(-2), 1))*INDIRECT(ADDRESS(ROW()+(0), COLUMN()+(-1), 1)), 2)</f>
        <v>21.4</v>
      </c>
    </row>
    <row r="17" spans="1:7" ht="13.50" thickBot="1" customHeight="1">
      <c r="A17" s="14" t="s">
        <v>35</v>
      </c>
      <c r="B17" s="14"/>
      <c r="C17" s="18" t="s">
        <v>36</v>
      </c>
      <c r="D17" s="19" t="s">
        <v>37</v>
      </c>
      <c r="E17" s="20">
        <v>0.523</v>
      </c>
      <c r="F17" s="21">
        <v>30.23</v>
      </c>
      <c r="G17" s="21">
        <f ca="1">ROUND(INDIRECT(ADDRESS(ROW()+(0), COLUMN()+(-2), 1))*INDIRECT(ADDRESS(ROW()+(0), COLUMN()+(-1), 1)), 2)</f>
        <v>15.81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256.18</v>
      </c>
      <c r="G18" s="24">
        <f ca="1">ROUND(INDIRECT(ADDRESS(ROW()+(0), COLUMN()+(-2), 1))*INDIRECT(ADDRESS(ROW()+(0), COLUMN()+(-1), 1))/100, 2)</f>
        <v>5.12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261.3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