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<sst xmlns="http://schemas.openxmlformats.org/spreadsheetml/2006/main" count="32" uniqueCount="32">
  <si>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</si>
  <si>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YCD020</t>
  </si>
  <si>
    <t xml:space="preserve">m²</t>
  </si>
  <si>
    <t xml:space="preserve">Proteção de talude com tela de polietileno e rede de torsão tripla ancorada ao terreno.</t>
  </si>
  <si>
    <r>
      <rPr>
        <sz val="8.25"/>
        <color rgb="FF000000"/>
        <rFont val="Arial"/>
        <family val="2"/>
      </rPr>
      <t xml:space="preserve">Proteção de talude face a desprendimento da camada superficial do terreno, formada por tela de polietileno de alta densidade de 2 mm de espessura, rede de torção tripla, hexagonal, 8x10-16, de arame galvanizado de 2,70 mm de diâmetro e ancoragens ao terreno formadas por barras nervuradas de aço CA-50. Inclusive cabos de aço entre as ancoragens, para a fixação da rede de torsão tripla.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</si>
  <si>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</si>
  <si>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</si>
  <si>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</si>
  <si>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</si>
  <si>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</si>
  <si>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</si>
  <si>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mt50spr055a</t>
  </si>
  <si>
    <t xml:space="preserve">m²</t>
  </si>
  <si>
    <t xml:space="preserve">Tela de polietileno de alta densidade, de 2 mm de espessura, resistente à intempérie.</t>
  </si>
  <si>
    <t xml:space="preserve">mt07ame510j</t>
  </si>
  <si>
    <t xml:space="preserve">m²</t>
  </si>
  <si>
    <t xml:space="preserve">Rede de torção tripla, hexagonal, 8x10-16, de arame galvanizado de 2,7 mm de diâmetro, para proteção de taludes.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</si>
  <si>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</si>
  <si>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</si>
  <si>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</si>
  <si>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mt50spr100b</t>
  </si>
  <si>
    <t xml:space="preserve">m</t>
  </si>
  <si>
    <t xml:space="preserve">Cabo de aço de 2 mm de diâmetro, para fixação de rede de torção tripla.</t>
  </si>
  <si>
    <t xml:space="preserve">mq07cce010a</t>
  </si>
  <si>
    <t xml:space="preserve">h</t>
  </si>
  <si>
    <t xml:space="preserve">Caminhão com cesta elevatória de braço articulado de 16 m de altura máxima de trabalho e 260 kg de carga máxima.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</si>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</sst>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9.89</v>
      </c>
      <c r="H9" s="13">
        <f ca="1">ROUND(INDIRECT(ADDRESS(ROW()+(0), COLUMN()+(-2), 1))*INDIRECT(ADDRESS(ROW()+(0), COLUMN()+(-1), 1)), 2)</f>
        <v>11.87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6.85</v>
      </c>
      <c r="H10" s="17">
        <f ca="1">ROUND(INDIRECT(ADDRESS(ROW()+(0), COLUMN()+(-2), 1))*INDIRECT(ADDRESS(ROW()+(0), COLUMN()+(-1), 1)), 2)</f>
        <v>6.85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11.72</v>
      </c>
      <c r="H11" s="17">
        <f ca="1">ROUND(INDIRECT(ADDRESS(ROW()+(0), COLUMN()+(-2), 1))*INDIRECT(ADDRESS(ROW()+(0), COLUMN()+(-1), 1)), 2)</f>
        <v>7.03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1.7</v>
      </c>
      <c r="G12" s="17">
        <v>4.07</v>
      </c>
      <c r="H12" s="17">
        <f ca="1">ROUND(INDIRECT(ADDRESS(ROW()+(0), COLUMN()+(-2), 1))*INDIRECT(ADDRESS(ROW()+(0), COLUMN()+(-1), 1)), 2)</f>
        <v>6.92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0.154</v>
      </c>
      <c r="G13" s="17">
        <v>216.04</v>
      </c>
      <c r="H13" s="17">
        <f ca="1">ROUND(INDIRECT(ADDRESS(ROW()+(0), COLUMN()+(-2), 1))*INDIRECT(ADDRESS(ROW()+(0), COLUMN()+(-1), 1)), 2)</f>
        <v>33.27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0.322</v>
      </c>
      <c r="G14" s="21">
        <v>28.94</v>
      </c>
      <c r="H14" s="21">
        <f ca="1">ROUND(INDIRECT(ADDRESS(ROW()+(0), COLUMN()+(-2), 1))*INDIRECT(ADDRESS(ROW()+(0), COLUMN()+(-1), 1)), 2)</f>
        <v>9.32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75.26</v>
      </c>
      <c r="H15" s="24">
        <f ca="1">ROUND(INDIRECT(ADDRESS(ROW()+(0), COLUMN()+(-2), 1))*INDIRECT(ADDRESS(ROW()+(0), COLUMN()+(-1), 1))/100, 2)</f>
        <v>1.51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76.77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