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<sst xmlns="http://schemas.openxmlformats.org/spreadsheetml/2006/main" count="30" uniqueCount="30">
  <si>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</si>
  <si>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TPH130</t>
  </si>
  <si>
    <t xml:space="preserve">Un</t>
  </si>
  <si>
    <t xml:space="preserve">Pino retrátil, de aço inoxidável.</t>
  </si>
  <si>
    <r>
      <rPr>
        <sz val="8.25"/>
        <color rgb="FF000000"/>
        <rFont val="Arial"/>
        <family val="2"/>
      </rPr>
      <t xml:space="preserve">Pino retrátil de elevação e descida automáticos, com corpo de aço inoxidável de 50 cm de altura e 14 cm de diâmetro, base de 30 cm de diâmetro e base para embutir de aço inoxidável de 76,5 cm de altura e 22 cm de diâmetro, comprimento total do conjunto 126,5 cm, fechadura com chave de cabeça quadrada, acabamento com tinta epóxi, fixado a uma base de concreto C20 classe de agressividade ambiental I e tipo de ambiente rural, brita 1, consistência S50 com aglomerante hidráulico, composto por cimentos de alta resistência e aditivos específicos, de pega rápida. O preço inclui a escavação.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</si>
  <si>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</si>
  <si>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</si>
  <si>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</si>
  <si>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</si>
  <si>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</si>
  <si>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</si>
  <si>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mt52mug390a</t>
  </si>
  <si>
    <t xml:space="preserve">Un</t>
  </si>
  <si>
    <t xml:space="preserve">Pino retrátil de elevação e descida automáticos, com corpo de aço inoxidável de 50 cm de altura e 14 cm de diâmetro, base de 30 cm de diâmetro e base para embutir de aço inoxidável de 76,5 cm de altura e 22 cm de diâmetro, comprimento total do conjunto 126,5 cm, fechadura com chave de cabeça quadrada, acabamento com tinta epóxi.</t>
  </si>
  <si>
    <t xml:space="preserve">mt10hmf060ana</t>
  </si>
  <si>
    <t xml:space="preserve">m³</t>
  </si>
  <si>
    <t xml:space="preserve">Concreto simples C20 classe de agressividade ambiental I e tipo de ambiente rural, brita 1, consistência S50, dosado em central, segundo ABNT NBR 8953.</t>
  </si>
  <si>
    <t xml:space="preserve">mt09amp010a</t>
  </si>
  <si>
    <t xml:space="preserve">kg</t>
  </si>
  <si>
    <t xml:space="preserve">Aglomerante hidráulico, composto por cimentos de alta resistência e aditivos específicos, de pega rápida.</t>
  </si>
  <si>
    <t xml:space="preserve">mo041</t>
  </si>
  <si>
    <t xml:space="preserve">h</t>
  </si>
  <si>
    <t xml:space="preserve">Oficial de obras de construção civil.</t>
  </si>
  <si>
    <t xml:space="preserve">mo087</t>
  </si>
  <si>
    <t xml:space="preserve">h</t>
  </si>
  <si>
    <t xml:space="preserve">Ajudante de obras de construção civil.</t>
  </si>
  <si>
    <t xml:space="preserve">%</t>
  </si>
  <si>
    <t xml:space="preserve">Custos diretos complementares</t>
  </si>
  <si>
    <t xml:space="preserve">Custo de manutenção decenal: R$ 3.344,95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</si>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</sst>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91" customWidth="1"/>
    <col min="4" max="4" width="79.39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7330.5</v>
      </c>
      <c r="G9" s="13">
        <f ca="1">ROUND(INDIRECT(ADDRESS(ROW()+(0), COLUMN()+(-2), 1))*INDIRECT(ADDRESS(ROW()+(0), COLUMN()+(-1), 1)), 2)</f>
        <v>7330.5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0.25</v>
      </c>
      <c r="F10" s="17">
        <v>316.71</v>
      </c>
      <c r="G10" s="17">
        <f ca="1">ROUND(INDIRECT(ADDRESS(ROW()+(0), COLUMN()+(-2), 1))*INDIRECT(ADDRESS(ROW()+(0), COLUMN()+(-1), 1)), 2)</f>
        <v>79.18</v>
      </c>
    </row>
    <row r="11" spans="1:7" ht="24.00" thickBot="1" customHeight="1">
      <c r="A11" s="14" t="s">
        <v>17</v>
      </c>
      <c r="B11" s="14"/>
      <c r="C11" s="15" t="s">
        <v>18</v>
      </c>
      <c r="D11" s="14" t="s">
        <v>19</v>
      </c>
      <c r="E11" s="16">
        <v>0.2</v>
      </c>
      <c r="F11" s="17">
        <v>1.57</v>
      </c>
      <c r="G11" s="17">
        <f ca="1">ROUND(INDIRECT(ADDRESS(ROW()+(0), COLUMN()+(-2), 1))*INDIRECT(ADDRESS(ROW()+(0), COLUMN()+(-1), 1)), 2)</f>
        <v>0.31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0.69</v>
      </c>
      <c r="F12" s="17">
        <v>32.24</v>
      </c>
      <c r="G12" s="17">
        <f ca="1">ROUND(INDIRECT(ADDRESS(ROW()+(0), COLUMN()+(-2), 1))*INDIRECT(ADDRESS(ROW()+(0), COLUMN()+(-1), 1)), 2)</f>
        <v>22.25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0.69</v>
      </c>
      <c r="F13" s="21">
        <v>30.23</v>
      </c>
      <c r="G13" s="21">
        <f ca="1">ROUND(INDIRECT(ADDRESS(ROW()+(0), COLUMN()+(-2), 1))*INDIRECT(ADDRESS(ROW()+(0), COLUMN()+(-1), 1)), 2)</f>
        <v>20.86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7453.1</v>
      </c>
      <c r="G14" s="24">
        <f ca="1">ROUND(INDIRECT(ADDRESS(ROW()+(0), COLUMN()+(-2), 1))*INDIRECT(ADDRESS(ROW()+(0), COLUMN()+(-1), 1))/100, 2)</f>
        <v>149.06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7602.16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