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<sst xmlns="http://schemas.openxmlformats.org/spreadsheetml/2006/main" count="27" uniqueCount="27">
  <si>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</si>
  <si>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NIB020</t>
  </si>
  <si>
    <t xml:space="preserve">m²</t>
  </si>
  <si>
    <t xml:space="preserve">Impermeabilização de canal, com geotêxtil e geomembrana.</t>
  </si>
  <si>
    <r>
      <rPr>
        <sz val="8.25"/>
        <color rgb="FF000000"/>
        <rFont val="Arial"/>
        <family val="2"/>
      </rPr>
      <t xml:space="preserve">Impermeabilização de canal de água não potável, com geomembrana homogênea de policloreto de vinila plastificado (PVC-P), com resistência à intempérie, de 1,2 mm de espessura, cor azul, com uma densidade de 1240 kg/m³ segundo ISO 1183, resistência CBR ao punçoamento de 1,8 kN segundo ISO 12236 e uma resistência ao rasgamento superior a 40 kN/m, colocada com sobreposições, sem aderir ao suporte, sobre geotêxtil não tecido sintético, termosoldado, de polipropileno, com uma resistência à tração longitudinal de 22,0 kN/m, uma resistência à tração transversal de 25,0 kN/m, uma abertura de cone ao ensaio de perfuração dinâmica segundo ISO 13433 inferior a 8 mm, resistência CBR ao punçoamento 1,1 kN e uma massa superficial de 300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</si>
  <si>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</si>
  <si>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</si>
  <si>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</si>
  <si>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</si>
  <si>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</si>
  <si>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</si>
  <si>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mt14gso030dgvc</t>
  </si>
  <si>
    <t xml:space="preserve">m²</t>
  </si>
  <si>
    <t xml:space="preserve">Geotêxtil não tecido sintético, termosoldado, de polipropileno, com uma resistência à tração longitudinal de 22 kN/m, uma resistência à tração transversal de 25 kN/m, uma abertura de cone ao ensaio de perfuração dinâmica segundo ISO 13433 inferior a 8 mm, resistência CBR ao punçoamento 1,1 kN e uma massa superficial de 300 g/m².</t>
  </si>
  <si>
    <t xml:space="preserve">mt15dag020b</t>
  </si>
  <si>
    <t xml:space="preserve">m²</t>
  </si>
  <si>
    <t xml:space="preserve">Geomembrana homogênea de policloreto de vinila plastificado (PVC-P), com resistência à intempérie, de 1,2 mm de espessura, cor azul, com uma densidade de 1240 kg/m³ segundo ISO 1183, resistência CBR ao punçoamento de 1,8 kN segundo ISO 12236 e uma resistência ao rasgamento superior a 40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</si>
  <si>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</si>
  <si>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</si>
  <si>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</si>
  <si>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</si>
  <si>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</si>
  <si>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</si>
  <si>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</si>
  <si>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</si>
  <si>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R$ 3,90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</si>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</sst>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3.57" customWidth="1"/>
    <col min="5" max="5" width="78.3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18.02</v>
      </c>
      <c r="H9" s="13">
        <f ca="1">ROUND(INDIRECT(ADDRESS(ROW()+(0), COLUMN()+(-2), 1))*INDIRECT(ADDRESS(ROW()+(0), COLUMN()+(-1), 1)), 2)</f>
        <v>19.82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</v>
      </c>
      <c r="G10" s="17">
        <v>39.76</v>
      </c>
      <c r="H10" s="17">
        <f ca="1">ROUND(INDIRECT(ADDRESS(ROW()+(0), COLUMN()+(-2), 1))*INDIRECT(ADDRESS(ROW()+(0), COLUMN()+(-1), 1)), 2)</f>
        <v>43.74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0.207</v>
      </c>
      <c r="G11" s="17">
        <v>32.24</v>
      </c>
      <c r="H11" s="17">
        <f ca="1">ROUND(INDIRECT(ADDRESS(ROW()+(0), COLUMN()+(-2), 1))*INDIRECT(ADDRESS(ROW()+(0), COLUMN()+(-1), 1)), 2)</f>
        <v>6.67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0.207</v>
      </c>
      <c r="G12" s="21">
        <v>30.23</v>
      </c>
      <c r="H12" s="21">
        <f ca="1">ROUND(INDIRECT(ADDRESS(ROW()+(0), COLUMN()+(-2), 1))*INDIRECT(ADDRESS(ROW()+(0), COLUMN()+(-1), 1)), 2)</f>
        <v>6.26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76.49</v>
      </c>
      <c r="H13" s="24">
        <f ca="1">ROUND(INDIRECT(ADDRESS(ROW()+(0), COLUMN()+(-2), 1))*INDIRECT(ADDRESS(ROW()+(0), COLUMN()+(-1), 1))/100, 2)</f>
        <v>1.53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78.02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