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<sst xmlns="http://schemas.openxmlformats.org/spreadsheetml/2006/main" count="33" uniqueCount="33">
  <si>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</si>
  <si>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MPM010</t>
  </si>
  <si>
    <t xml:space="preserve">m²</t>
  </si>
  <si>
    <t xml:space="preserve">Deck de madeira.</t>
  </si>
  <si>
    <r>
      <rPr>
        <sz val="8.25"/>
        <color rgb="FF000000"/>
        <rFont val="Arial"/>
        <family val="2"/>
      </rPr>
      <t xml:space="preserve">Deck formado por pranchas de madeira maciça de pinheiro-bravo (Pinus pinaster), tratada em autoclave, de 20x95x2050 mm, cor castanho, com classe de risco 4, fixadas através do sistema de fixação à vista, sobre ripas de madeira de pinheiro-bravo (Pinus pinaster), tratada em autoclave, com classe de risco 4 de 65x38 mm, separadas 50 cm entre si. Inclusive parafusos autoperfurantes de aço inoxidável para fixação das réguas às ripas. O preço não inclui a base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</si>
  <si>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</si>
  <si>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</si>
  <si>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</si>
  <si>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</si>
  <si>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</si>
  <si>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</si>
  <si>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mt18mva015e</t>
  </si>
  <si>
    <t xml:space="preserve">m</t>
  </si>
  <si>
    <t xml:space="preserve">Ripa de 65x38 mm de seção, de madeira de pinheiro-bravo (Pinus pinaster), tratada em autoclave, com classe de risco 4, acabamento escovado, com umidade inferior a 20%.</t>
  </si>
  <si>
    <t xml:space="preserve">mt18mtf030ayp</t>
  </si>
  <si>
    <t xml:space="preserve">m²</t>
  </si>
  <si>
    <t xml:space="preserve">Pranchas de madeira maciça de pinheiro-bravo (Pinus pinaster), tratada em autoclave, através do método Bethell, de 20x95x2050 mm, cor castanho, com classe de risco 4, para escovamento e aplicação de um tratamento protetor e decorativo em obra.</t>
  </si>
  <si>
    <t xml:space="preserve">mt18mva095</t>
  </si>
  <si>
    <t xml:space="preserve">Un</t>
  </si>
  <si>
    <t xml:space="preserve">Parafuso autoperfurante de aço inoxidável, com cabeça escareada.</t>
  </si>
  <si>
    <t xml:space="preserve">mt18mva085a</t>
  </si>
  <si>
    <t xml:space="preserve">Un</t>
  </si>
  <si>
    <t xml:space="preserve">Bucha expansiva metálica e tira-fundo, para fixação de elementos de madeira sobre suporte base de concreto.</t>
  </si>
  <si>
    <t xml:space="preserve">mo025</t>
  </si>
  <si>
    <t xml:space="preserve">h</t>
  </si>
  <si>
    <t xml:space="preserve">Colocador de pavimentos de madeira.</t>
  </si>
  <si>
    <t xml:space="preserve">mo063</t>
  </si>
  <si>
    <t xml:space="preserve">h</t>
  </si>
  <si>
    <t xml:space="preserve">Ajudante de colocador de pavimentos de madeira.</t>
  </si>
  <si>
    <t xml:space="preserve">%</t>
  </si>
  <si>
    <t xml:space="preserve">Custos diretos complementares</t>
  </si>
  <si>
    <t xml:space="preserve">Custo de manutenção decenal: R$ 67,77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</si>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</sst>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2.21" customWidth="1"/>
    <col min="5" max="5" width="79.0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9.64</v>
      </c>
      <c r="H9" s="13">
        <f ca="1">ROUND(INDIRECT(ADDRESS(ROW()+(0), COLUMN()+(-2), 1))*INDIRECT(ADDRESS(ROW()+(0), COLUMN()+(-1), 1)), 2)</f>
        <v>20.24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41.09</v>
      </c>
      <c r="H10" s="17">
        <f ca="1">ROUND(INDIRECT(ADDRESS(ROW()+(0), COLUMN()+(-2), 1))*INDIRECT(ADDRESS(ROW()+(0), COLUMN()+(-1), 1)), 2)</f>
        <v>43.14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66</v>
      </c>
      <c r="G11" s="17">
        <v>0.41</v>
      </c>
      <c r="H11" s="17">
        <f ca="1">ROUND(INDIRECT(ADDRESS(ROW()+(0), COLUMN()+(-2), 1))*INDIRECT(ADDRESS(ROW()+(0), COLUMN()+(-1), 1)), 2)</f>
        <v>27.06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3.55</v>
      </c>
      <c r="H12" s="17">
        <f ca="1">ROUND(INDIRECT(ADDRESS(ROW()+(0), COLUMN()+(-2), 1))*INDIRECT(ADDRESS(ROW()+(0), COLUMN()+(-1), 1)), 2)</f>
        <v>21.3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0.575</v>
      </c>
      <c r="G13" s="17">
        <v>32.24</v>
      </c>
      <c r="H13" s="17">
        <f ca="1">ROUND(INDIRECT(ADDRESS(ROW()+(0), COLUMN()+(-2), 1))*INDIRECT(ADDRESS(ROW()+(0), COLUMN()+(-1), 1)), 2)</f>
        <v>18.54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0.575</v>
      </c>
      <c r="G14" s="21">
        <v>30.23</v>
      </c>
      <c r="H14" s="21">
        <f ca="1">ROUND(INDIRECT(ADDRESS(ROW()+(0), COLUMN()+(-2), 1))*INDIRECT(ADDRESS(ROW()+(0), COLUMN()+(-1), 1)), 2)</f>
        <v>17.38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147.66</v>
      </c>
      <c r="H15" s="24">
        <f ca="1">ROUND(INDIRECT(ADDRESS(ROW()+(0), COLUMN()+(-2), 1))*INDIRECT(ADDRESS(ROW()+(0), COLUMN()+(-1), 1))/100, 2)</f>
        <v>2.95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