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<sst xmlns="http://schemas.openxmlformats.org/spreadsheetml/2006/main" count="24" uniqueCount="24">
  <si>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</si>
  <si>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MPM005</t>
  </si>
  <si>
    <t xml:space="preserve">m²</t>
  </si>
  <si>
    <t xml:space="preserve">Passadiço de madeira.</t>
  </si>
  <si>
    <r>
      <rPr>
        <sz val="8.25"/>
        <color rgb="FF000000"/>
        <rFont val="Arial"/>
        <family val="2"/>
      </rPr>
      <t xml:space="preserve">Passadiço formado por tábuas de madeira maciça, de pinheiro-bravo (Pinus pinaster), de 45x140x2050 mm, cor castanho, tratada em autoclave através do método Bethell, com classe de risco 4, sobre uma base existente. Inclusive peças especiais.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</si>
  <si>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</si>
  <si>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</si>
  <si>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</si>
  <si>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</si>
  <si>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</si>
  <si>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</si>
  <si>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mt18mtf020a</t>
  </si>
  <si>
    <t xml:space="preserve">m²</t>
  </si>
  <si>
    <t xml:space="preserve">Tábuas de madeira maciça, de pinheiro-bravo (Pinus pinaster), de 45x140x2050 mm, cor castanho, tratada em autoclave através do método Bethell, com classe de risco 4.</t>
  </si>
  <si>
    <t xml:space="preserve">mo025</t>
  </si>
  <si>
    <t xml:space="preserve">h</t>
  </si>
  <si>
    <t xml:space="preserve">Colocador de pavimentos de madeira.</t>
  </si>
  <si>
    <t xml:space="preserve">mo063</t>
  </si>
  <si>
    <t xml:space="preserve">h</t>
  </si>
  <si>
    <t xml:space="preserve">Ajudante de colocador de pavimentos de madeira.</t>
  </si>
  <si>
    <t xml:space="preserve">%</t>
  </si>
  <si>
    <t xml:space="preserve">Custos diretos complementares</t>
  </si>
  <si>
    <t xml:space="preserve">Custo de manutenção decenal: R$ 41,06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</si>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</sst>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89" customWidth="1"/>
    <col min="3" max="3" width="3.40" customWidth="1"/>
    <col min="4" max="4" width="82.1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74.57</v>
      </c>
      <c r="G9" s="13">
        <f ca="1">ROUND(INDIRECT(ADDRESS(ROW()+(0), COLUMN()+(-2), 1))*INDIRECT(ADDRESS(ROW()+(0), COLUMN()+(-1), 1)), 2)</f>
        <v>78.3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0.172</v>
      </c>
      <c r="F10" s="17">
        <v>33.34</v>
      </c>
      <c r="G10" s="17">
        <f ca="1">ROUND(INDIRECT(ADDRESS(ROW()+(0), COLUMN()+(-2), 1))*INDIRECT(ADDRESS(ROW()+(0), COLUMN()+(-1), 1)), 2)</f>
        <v>5.73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0.172</v>
      </c>
      <c r="F11" s="21">
        <v>31.49</v>
      </c>
      <c r="G11" s="21">
        <f ca="1">ROUND(INDIRECT(ADDRESS(ROW()+(0), COLUMN()+(-2), 1))*INDIRECT(ADDRESS(ROW()+(0), COLUMN()+(-1), 1)), 2)</f>
        <v>5.42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89.45</v>
      </c>
      <c r="G12" s="24">
        <f ca="1">ROUND(INDIRECT(ADDRESS(ROW()+(0), COLUMN()+(-2), 1))*INDIRECT(ADDRESS(ROW()+(0), COLUMN()+(-1), 1))/100, 2)</f>
        <v>1.79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91.24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