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<sst xmlns="http://schemas.openxmlformats.org/spreadsheetml/2006/main" count="36" uniqueCount="36">
  <si>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</si>
  <si>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MPD220</t>
  </si>
  <si>
    <t xml:space="preserve">m²</t>
  </si>
  <si>
    <t xml:space="preserve">Piso drenante, com peças pré-fabricadas de concreto e inerte.</t>
  </si>
  <si>
    <r>
      <rPr>
        <sz val="8.25"/>
        <color rgb="FF000000"/>
        <rFont val="Arial"/>
        <family val="2"/>
      </rPr>
      <t xml:space="preserve">Piso drenante, para tráfego de pedestres, com uma resistência à flexão-tração de 4 N/mm², uma capacidade drenante de 144 l/(m²·min) e com resistência ao deslizamento alta, formado por camada de nivelação compactada de areia com granulometria de 0 a 5 mm de diâmetro, limpa, de 2 cm de espessura, peças drenantes pré-fabricadas de concreto de 60x40x9,5 cm, cor cinza, com aberturas preenchidas com gravilha de 5 a 10 mm de diâmetro e camada de enchimento compactada de brita calcária selecionada, cor, com granulometria de 5 a 10 mm de diâmetro, de 6 cm de espessura cobrindo a grelha alveolar. O preço não inclui a base suporte.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</si>
  <si>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</si>
  <si>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</si>
  <si>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</si>
  <si>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</si>
  <si>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</si>
  <si>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</si>
  <si>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mt01ara010a</t>
  </si>
  <si>
    <t xml:space="preserve">m³</t>
  </si>
  <si>
    <t xml:space="preserve">Areia com granulometria de 0 a 5 mm de diâmetro, limpa.</t>
  </si>
  <si>
    <t xml:space="preserve">mt18bre020a</t>
  </si>
  <si>
    <t xml:space="preserve">m²</t>
  </si>
  <si>
    <t xml:space="preserve">Peças drenantes pré-fabricadas de concreto de 60x40x9,5 cm, cor cinza, classe resistente à flexão 1, classe resistente segundo a carga de ruptura 45, coeficiente de absorção de água &lt;= 6%, classe de desgaste por abrasão 3.</t>
  </si>
  <si>
    <t xml:space="preserve">mt01arp030c</t>
  </si>
  <si>
    <t xml:space="preserve">m³</t>
  </si>
  <si>
    <t xml:space="preserve">Brita calcária selecionada, cor, com granulometria de 5 a 10 mm de diâmetro.</t>
  </si>
  <si>
    <t xml:space="preserve">mq01pan070b</t>
  </si>
  <si>
    <t xml:space="preserve">h</t>
  </si>
  <si>
    <t xml:space="preserve">Mini pá carregadeira sobre pneus, de 52 kW/1 m³ kW.</t>
  </si>
  <si>
    <t xml:space="preserve">mq02rod010d</t>
  </si>
  <si>
    <t xml:space="preserve">h</t>
  </si>
  <si>
    <t xml:space="preserve">Placa vibratória de condução manual, de 300 kg, largura de trabalho 70 cm, reversível.</t>
  </si>
  <si>
    <t xml:space="preserve">mo041</t>
  </si>
  <si>
    <t xml:space="preserve">h</t>
  </si>
  <si>
    <t xml:space="preserve">Oficial de obras de construção civil.</t>
  </si>
  <si>
    <t xml:space="preserve">mo087</t>
  </si>
  <si>
    <t xml:space="preserve">h</t>
  </si>
  <si>
    <t xml:space="preserve">Ajudante de obras de construção civil.</t>
  </si>
  <si>
    <t xml:space="preserve">%</t>
  </si>
  <si>
    <t xml:space="preserve">Custos diretos complementares</t>
  </si>
  <si>
    <t xml:space="preserve">Custo de manutenção decenal: R$ 6,14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</si>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</sst>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42" customWidth="1"/>
    <col min="3" max="3" width="1.87" customWidth="1"/>
    <col min="4" max="4" width="1.70" customWidth="1"/>
    <col min="5" max="5" width="80.92" customWidth="1"/>
    <col min="6" max="6" width="6.12" customWidth="1"/>
    <col min="7" max="7" width="12.58" customWidth="1"/>
    <col min="8" max="8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0.02</v>
      </c>
      <c r="G9" s="13">
        <v>40.4</v>
      </c>
      <c r="H9" s="13">
        <f ca="1">ROUND(INDIRECT(ADDRESS(ROW()+(0), COLUMN()+(-2), 1))*INDIRECT(ADDRESS(ROW()+(0), COLUMN()+(-1), 1)), 2)</f>
        <v>0.81</v>
      </c>
    </row>
    <row r="10" spans="1:8" ht="34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1.05</v>
      </c>
      <c r="G10" s="17">
        <v>35.61</v>
      </c>
      <c r="H10" s="17">
        <f ca="1">ROUND(INDIRECT(ADDRESS(ROW()+(0), COLUMN()+(-2), 1))*INDIRECT(ADDRESS(ROW()+(0), COLUMN()+(-1), 1)), 2)</f>
        <v>37.39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0.06</v>
      </c>
      <c r="G11" s="17">
        <v>68.34</v>
      </c>
      <c r="H11" s="17">
        <f ca="1">ROUND(INDIRECT(ADDRESS(ROW()+(0), COLUMN()+(-2), 1))*INDIRECT(ADDRESS(ROW()+(0), COLUMN()+(-1), 1)), 2)</f>
        <v>4.1</v>
      </c>
    </row>
    <row r="12" spans="1:8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0.023</v>
      </c>
      <c r="G12" s="17">
        <v>143.26</v>
      </c>
      <c r="H12" s="17">
        <f ca="1">ROUND(INDIRECT(ADDRESS(ROW()+(0), COLUMN()+(-2), 1))*INDIRECT(ADDRESS(ROW()+(0), COLUMN()+(-1), 1)), 2)</f>
        <v>3.29</v>
      </c>
    </row>
    <row r="13" spans="1:8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6">
        <v>0.024</v>
      </c>
      <c r="G13" s="17">
        <v>27.86</v>
      </c>
      <c r="H13" s="17">
        <f ca="1">ROUND(INDIRECT(ADDRESS(ROW()+(0), COLUMN()+(-2), 1))*INDIRECT(ADDRESS(ROW()+(0), COLUMN()+(-1), 1)), 2)</f>
        <v>0.67</v>
      </c>
    </row>
    <row r="14" spans="1:8" ht="13.5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6">
        <v>0.115</v>
      </c>
      <c r="G14" s="17">
        <v>33.34</v>
      </c>
      <c r="H14" s="17">
        <f ca="1">ROUND(INDIRECT(ADDRESS(ROW()+(0), COLUMN()+(-2), 1))*INDIRECT(ADDRESS(ROW()+(0), COLUMN()+(-1), 1)), 2)</f>
        <v>3.83</v>
      </c>
    </row>
    <row r="15" spans="1:8" ht="13.50" thickBot="1" customHeight="1">
      <c r="A15" s="14" t="s">
        <v>29</v>
      </c>
      <c r="B15" s="14"/>
      <c r="C15" s="18" t="s">
        <v>30</v>
      </c>
      <c r="D15" s="18"/>
      <c r="E15" s="19" t="s">
        <v>31</v>
      </c>
      <c r="F15" s="20">
        <v>0.23</v>
      </c>
      <c r="G15" s="21">
        <v>31.49</v>
      </c>
      <c r="H15" s="21">
        <f ca="1">ROUND(INDIRECT(ADDRESS(ROW()+(0), COLUMN()+(-2), 1))*INDIRECT(ADDRESS(ROW()+(0), COLUMN()+(-1), 1)), 2)</f>
        <v>7.24</v>
      </c>
    </row>
    <row r="16" spans="1:8" ht="13.50" thickBot="1" customHeight="1">
      <c r="A16" s="19"/>
      <c r="B16" s="19"/>
      <c r="C16" s="22" t="s">
        <v>32</v>
      </c>
      <c r="D16" s="22"/>
      <c r="E16" s="5" t="s">
        <v>33</v>
      </c>
      <c r="F16" s="23">
        <v>2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57.33</v>
      </c>
      <c r="H16" s="24">
        <f ca="1">ROUND(INDIRECT(ADDRESS(ROW()+(0), COLUMN()+(-2), 1))*INDIRECT(ADDRESS(ROW()+(0), COLUMN()+(-1), 1))/100, 2)</f>
        <v>1.15</v>
      </c>
    </row>
    <row r="17" spans="1:8" ht="13.50" thickBot="1" customHeight="1">
      <c r="A17" s="25" t="s">
        <v>34</v>
      </c>
      <c r="B17" s="25"/>
      <c r="C17" s="26"/>
      <c r="D17" s="26"/>
      <c r="E17" s="26"/>
      <c r="F17" s="27"/>
      <c r="G17" s="25" t="s">
        <v>35</v>
      </c>
      <c r="H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58.48</v>
      </c>
    </row>
  </sheetData>
  <mergeCells count="2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E17"/>
  </mergeCells>
  <pageMargins left="0.147638" right="0.147638" top="0.206693" bottom="0.206693" header="0.0" footer="0.0"/>
  <pageSetup paperSize="9" orientation="portrait"/>
  <rowBreaks count="0" manualBreakCount="0">
    </rowBreaks>
</worksheet>
</file>