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<sst xmlns="http://schemas.openxmlformats.org/spreadsheetml/2006/main" count="30" uniqueCount="30">
  <si>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</si>
  <si>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MLB030</t>
  </si>
  <si>
    <t xml:space="preserve">m</t>
  </si>
  <si>
    <t xml:space="preserve">Meio-fio de madeira.</t>
  </si>
  <si>
    <r>
      <rPr>
        <sz val="8.25"/>
        <color rgb="FF000000"/>
        <rFont val="Arial"/>
        <family val="2"/>
      </rPr>
      <t xml:space="preserve">Meio-fio de madeira de pinheiro-bravo (Pinus pinaster), de 18x6 cm de seção, cor castanho, tratada em autoclave através do método Bethell, com classe de risco 4, fixado horizontalmente sobre lastro de concreto simples C20 classe de agressividade ambiental I e tipo de ambiente rural, brita 1, consistência S50 de 20 cm de espessura e 10 cm de largura de cada lado do meio-fio, concretagem desde caminhão, espalhamento e vibração, com acabamento com pré-execução de mestras e nivelado, segundo caimentos do projeto e colocado sobre solo de fundação com índice CBR &gt; 5 (California Bearing Ratio), não incluído neste preço.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</si>
  <si>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</si>
  <si>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</si>
  <si>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</si>
  <si>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</si>
  <si>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</si>
  <si>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</si>
  <si>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mt10hmf060ana</t>
  </si>
  <si>
    <t xml:space="preserve">m³</t>
  </si>
  <si>
    <t xml:space="preserve">Concreto simples C20 classe de agressividade ambiental I e tipo de ambiente rural, brita 1, consistência S50, dosado em central, segundo ABNT NBR 8953.</t>
  </si>
  <si>
    <t xml:space="preserve">mt18jbf010a</t>
  </si>
  <si>
    <t xml:space="preserve">m</t>
  </si>
  <si>
    <t xml:space="preserve">Meio-fio de madeira de pinheiro-bravo (Pinus pinaster), acabamento escovado, de 18x6 cm de seção e 122 cm de comprimento, cor castanho, com arestas arredondadas na face superior, tratada em autoclave através do método Bethell, com classe de risco 4.</t>
  </si>
  <si>
    <t xml:space="preserve">mt18mva085a</t>
  </si>
  <si>
    <t xml:space="preserve">Un</t>
  </si>
  <si>
    <t xml:space="preserve">Bucha expansiva metálica e tira-fundo, para fixação de elementos de madeira sobre suporte base de concreto.</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</si>
  <si>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</si>
  <si>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</si>
  <si>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</si>
  <si>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</si>
  <si>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</si>
  <si>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</si>
  <si>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</si>
  <si>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</si>
  <si>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R$ 6,95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</si>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</sst>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3.91" customWidth="1"/>
    <col min="4" max="4" width="79.3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0.062</v>
      </c>
      <c r="F9" s="13">
        <v>314.35</v>
      </c>
      <c r="G9" s="13">
        <f ca="1">ROUND(INDIRECT(ADDRESS(ROW()+(0), COLUMN()+(-2), 1))*INDIRECT(ADDRESS(ROW()+(0), COLUMN()+(-1), 1)), 2)</f>
        <v>19.49</v>
      </c>
    </row>
    <row r="10" spans="1:7" ht="34.50" thickBot="1" customHeight="1">
      <c r="A10" s="14" t="s">
        <v>14</v>
      </c>
      <c r="B10" s="14"/>
      <c r="C10" s="15" t="s">
        <v>15</v>
      </c>
      <c r="D10" s="14" t="s">
        <v>16</v>
      </c>
      <c r="E10" s="16">
        <v>1.2</v>
      </c>
      <c r="F10" s="17">
        <v>28.67</v>
      </c>
      <c r="G10" s="17">
        <f ca="1">ROUND(INDIRECT(ADDRESS(ROW()+(0), COLUMN()+(-2), 1))*INDIRECT(ADDRESS(ROW()+(0), COLUMN()+(-1), 1)), 2)</f>
        <v>34.4</v>
      </c>
    </row>
    <row r="11" spans="1:7" ht="24.00" thickBot="1" customHeight="1">
      <c r="A11" s="14" t="s">
        <v>17</v>
      </c>
      <c r="B11" s="14"/>
      <c r="C11" s="15" t="s">
        <v>18</v>
      </c>
      <c r="D11" s="14" t="s">
        <v>19</v>
      </c>
      <c r="E11" s="16">
        <v>1</v>
      </c>
      <c r="F11" s="17">
        <v>3.55</v>
      </c>
      <c r="G11" s="17">
        <f ca="1">ROUND(INDIRECT(ADDRESS(ROW()+(0), COLUMN()+(-2), 1))*INDIRECT(ADDRESS(ROW()+(0), COLUMN()+(-1), 1)), 2)</f>
        <v>3.55</v>
      </c>
    </row>
    <row r="12" spans="1:7" ht="13.50" thickBot="1" customHeight="1">
      <c r="A12" s="14" t="s">
        <v>20</v>
      </c>
      <c r="B12" s="14"/>
      <c r="C12" s="15" t="s">
        <v>21</v>
      </c>
      <c r="D12" s="14" t="s">
        <v>22</v>
      </c>
      <c r="E12" s="16">
        <v>0.274</v>
      </c>
      <c r="F12" s="17">
        <v>32.24</v>
      </c>
      <c r="G12" s="17">
        <f ca="1">ROUND(INDIRECT(ADDRESS(ROW()+(0), COLUMN()+(-2), 1))*INDIRECT(ADDRESS(ROW()+(0), COLUMN()+(-1), 1)), 2)</f>
        <v>8.83</v>
      </c>
    </row>
    <row r="13" spans="1:7" ht="13.50" thickBot="1" customHeight="1">
      <c r="A13" s="14" t="s">
        <v>23</v>
      </c>
      <c r="B13" s="14"/>
      <c r="C13" s="18" t="s">
        <v>24</v>
      </c>
      <c r="D13" s="19" t="s">
        <v>25</v>
      </c>
      <c r="E13" s="20">
        <v>0.313</v>
      </c>
      <c r="F13" s="21">
        <v>30.23</v>
      </c>
      <c r="G13" s="21">
        <f ca="1">ROUND(INDIRECT(ADDRESS(ROW()+(0), COLUMN()+(-2), 1))*INDIRECT(ADDRESS(ROW()+(0), COLUMN()+(-1), 1)), 2)</f>
        <v>9.46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75.73</v>
      </c>
      <c r="G14" s="24">
        <f ca="1">ROUND(INDIRECT(ADDRESS(ROW()+(0), COLUMN()+(-2), 1))*INDIRECT(ADDRESS(ROW()+(0), COLUMN()+(-1), 1))/100, 2)</f>
        <v>1.51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77.24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